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Q:\All Funds - DFT_DEF_DSL_DBL\Tax\1099s_ICI Layout_ and Supplementary Schedule\2025\MF and CEFs\"/>
    </mc:Choice>
  </mc:AlternateContent>
  <xr:revisionPtr revIDLastSave="0" documentId="8_{F6914BA0-1E79-456C-A67B-D7754CB4115F}" xr6:coauthVersionLast="47" xr6:coauthVersionMax="47" xr10:uidLastSave="{00000000-0000-0000-0000-000000000000}"/>
  <bookViews>
    <workbookView xWindow="-120" yWindow="-120" windowWidth="30960" windowHeight="16800" tabRatio="753" xr2:uid="{00000000-000D-0000-FFFF-FFFF00000000}"/>
  </bookViews>
  <sheets>
    <sheet name="Primary Layout" sheetId="1" r:id="rId1"/>
  </sheets>
  <definedNames>
    <definedName name="_xlnm._FilterDatabase" localSheetId="0" hidden="1">'Primary Layout'!$A$16:$AO$475</definedName>
    <definedName name="_xlnm.Print_Area" localSheetId="0">'Primary Layout'!$A$16:$AF$16</definedName>
    <definedName name="_xlnm.Print_Titles" localSheetId="0">'Primary Layout'!$11:$15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55" i="1" l="1"/>
  <c r="J455" i="1" s="1"/>
  <c r="Q455" i="1"/>
  <c r="U455" i="1"/>
  <c r="AJ455" i="1"/>
  <c r="AN455" i="1"/>
  <c r="M456" i="1"/>
  <c r="J456" i="1" s="1"/>
  <c r="Q456" i="1"/>
  <c r="U456" i="1"/>
  <c r="AJ456" i="1"/>
  <c r="AN456" i="1"/>
  <c r="M457" i="1"/>
  <c r="J457" i="1" s="1"/>
  <c r="Q457" i="1"/>
  <c r="U457" i="1"/>
  <c r="AJ457" i="1"/>
  <c r="AN457" i="1"/>
  <c r="M458" i="1"/>
  <c r="J458" i="1" s="1"/>
  <c r="Q458" i="1"/>
  <c r="U458" i="1"/>
  <c r="AJ458" i="1"/>
  <c r="AN458" i="1"/>
  <c r="M459" i="1"/>
  <c r="J459" i="1" s="1"/>
  <c r="Q459" i="1"/>
  <c r="U459" i="1"/>
  <c r="AJ459" i="1"/>
  <c r="AN459" i="1"/>
  <c r="M460" i="1"/>
  <c r="J460" i="1" s="1"/>
  <c r="Q460" i="1"/>
  <c r="U460" i="1"/>
  <c r="AJ460" i="1"/>
  <c r="AN460" i="1"/>
  <c r="M461" i="1"/>
  <c r="J461" i="1" s="1"/>
  <c r="Q461" i="1"/>
  <c r="U461" i="1"/>
  <c r="AJ461" i="1"/>
  <c r="AN461" i="1"/>
  <c r="M462" i="1"/>
  <c r="J462" i="1" s="1"/>
  <c r="Q462" i="1"/>
  <c r="U462" i="1"/>
  <c r="AJ462" i="1"/>
  <c r="AN462" i="1"/>
  <c r="M463" i="1"/>
  <c r="J463" i="1" s="1"/>
  <c r="Q463" i="1"/>
  <c r="U463" i="1"/>
  <c r="AJ463" i="1"/>
  <c r="AN463" i="1"/>
  <c r="M464" i="1"/>
  <c r="J464" i="1" s="1"/>
  <c r="Q464" i="1"/>
  <c r="U464" i="1"/>
  <c r="AJ464" i="1"/>
  <c r="AN464" i="1"/>
  <c r="M465" i="1"/>
  <c r="J465" i="1" s="1"/>
  <c r="Q465" i="1"/>
  <c r="U465" i="1"/>
  <c r="AJ465" i="1"/>
  <c r="AN465" i="1"/>
  <c r="M466" i="1"/>
  <c r="J466" i="1" s="1"/>
  <c r="Q466" i="1"/>
  <c r="U466" i="1"/>
  <c r="AJ466" i="1"/>
  <c r="AN466" i="1"/>
  <c r="M467" i="1"/>
  <c r="J467" i="1" s="1"/>
  <c r="Q467" i="1"/>
  <c r="U467" i="1"/>
  <c r="AJ467" i="1"/>
  <c r="AN467" i="1"/>
  <c r="M468" i="1"/>
  <c r="J468" i="1" s="1"/>
  <c r="Q468" i="1"/>
  <c r="U468" i="1"/>
  <c r="AJ468" i="1"/>
  <c r="AN468" i="1"/>
  <c r="M469" i="1"/>
  <c r="J469" i="1" s="1"/>
  <c r="Q469" i="1"/>
  <c r="U469" i="1"/>
  <c r="AJ469" i="1"/>
  <c r="AN469" i="1"/>
  <c r="M470" i="1"/>
  <c r="J470" i="1" s="1"/>
  <c r="Q470" i="1"/>
  <c r="U470" i="1"/>
  <c r="AJ470" i="1"/>
  <c r="AN470" i="1"/>
  <c r="M471" i="1"/>
  <c r="J471" i="1" s="1"/>
  <c r="Q471" i="1"/>
  <c r="U471" i="1"/>
  <c r="AJ471" i="1"/>
  <c r="AN471" i="1"/>
  <c r="M472" i="1"/>
  <c r="J472" i="1" s="1"/>
  <c r="Q472" i="1"/>
  <c r="U472" i="1"/>
  <c r="AJ472" i="1"/>
  <c r="AN472" i="1"/>
  <c r="M473" i="1"/>
  <c r="J473" i="1" s="1"/>
  <c r="Q473" i="1"/>
  <c r="U473" i="1"/>
  <c r="AJ473" i="1"/>
  <c r="AN473" i="1"/>
  <c r="M474" i="1"/>
  <c r="J474" i="1" s="1"/>
  <c r="Q474" i="1"/>
  <c r="U474" i="1"/>
  <c r="AJ474" i="1"/>
  <c r="AN474" i="1"/>
  <c r="M475" i="1"/>
  <c r="J475" i="1" s="1"/>
  <c r="Q475" i="1"/>
  <c r="U475" i="1"/>
  <c r="AJ475" i="1"/>
  <c r="AN475" i="1"/>
  <c r="AN20" i="1"/>
  <c r="AJ20" i="1"/>
  <c r="U20" i="1"/>
  <c r="Q20" i="1"/>
  <c r="M20" i="1"/>
  <c r="J20" i="1" s="1"/>
  <c r="AN19" i="1"/>
  <c r="AJ19" i="1"/>
  <c r="U19" i="1"/>
  <c r="Q19" i="1"/>
  <c r="M19" i="1"/>
  <c r="J19" i="1" s="1"/>
  <c r="AN18" i="1"/>
  <c r="AJ18" i="1"/>
  <c r="U18" i="1"/>
  <c r="Q18" i="1"/>
  <c r="M18" i="1"/>
  <c r="J18" i="1" s="1"/>
  <c r="AN17" i="1"/>
  <c r="AJ17" i="1"/>
  <c r="U17" i="1"/>
  <c r="Q17" i="1"/>
  <c r="M17" i="1"/>
  <c r="J17" i="1" s="1"/>
  <c r="M454" i="1" l="1"/>
  <c r="J454" i="1" s="1"/>
  <c r="M453" i="1"/>
  <c r="J453" i="1" s="1"/>
  <c r="M452" i="1"/>
  <c r="J452" i="1" s="1"/>
  <c r="M451" i="1"/>
  <c r="J451" i="1" s="1"/>
  <c r="M450" i="1"/>
  <c r="J450" i="1" s="1"/>
  <c r="M449" i="1"/>
  <c r="J449" i="1" s="1"/>
  <c r="M448" i="1"/>
  <c r="J448" i="1" s="1"/>
  <c r="M447" i="1"/>
  <c r="J447" i="1" s="1"/>
  <c r="M446" i="1"/>
  <c r="J446" i="1" s="1"/>
  <c r="M445" i="1"/>
  <c r="J445" i="1" s="1"/>
  <c r="M444" i="1"/>
  <c r="J444" i="1" s="1"/>
  <c r="M443" i="1"/>
  <c r="J443" i="1" s="1"/>
  <c r="M442" i="1"/>
  <c r="J442" i="1" s="1"/>
  <c r="M441" i="1"/>
  <c r="J441" i="1" s="1"/>
  <c r="M440" i="1"/>
  <c r="J440" i="1" s="1"/>
  <c r="M439" i="1"/>
  <c r="J439" i="1" s="1"/>
  <c r="M438" i="1"/>
  <c r="J438" i="1" s="1"/>
  <c r="M437" i="1"/>
  <c r="J437" i="1" s="1"/>
  <c r="M436" i="1"/>
  <c r="J436" i="1" s="1"/>
  <c r="M435" i="1"/>
  <c r="J435" i="1" s="1"/>
  <c r="M434" i="1"/>
  <c r="J434" i="1" s="1"/>
  <c r="M433" i="1"/>
  <c r="J433" i="1" s="1"/>
  <c r="M432" i="1"/>
  <c r="J432" i="1" s="1"/>
  <c r="M431" i="1"/>
  <c r="J431" i="1" s="1"/>
  <c r="M430" i="1"/>
  <c r="J430" i="1" s="1"/>
  <c r="M429" i="1"/>
  <c r="J429" i="1" s="1"/>
  <c r="M428" i="1"/>
  <c r="J428" i="1" s="1"/>
  <c r="M427" i="1"/>
  <c r="J427" i="1" s="1"/>
  <c r="M426" i="1"/>
  <c r="J426" i="1" s="1"/>
  <c r="M425" i="1"/>
  <c r="J425" i="1" s="1"/>
  <c r="M424" i="1"/>
  <c r="J424" i="1" s="1"/>
  <c r="M423" i="1"/>
  <c r="J423" i="1" s="1"/>
  <c r="M422" i="1"/>
  <c r="J422" i="1" s="1"/>
  <c r="M421" i="1"/>
  <c r="J421" i="1" s="1"/>
  <c r="M420" i="1"/>
  <c r="J420" i="1" s="1"/>
  <c r="M419" i="1"/>
  <c r="J419" i="1" s="1"/>
  <c r="M418" i="1"/>
  <c r="J418" i="1" s="1"/>
  <c r="M417" i="1"/>
  <c r="J417" i="1" s="1"/>
  <c r="M416" i="1"/>
  <c r="J416" i="1" s="1"/>
  <c r="M415" i="1"/>
  <c r="J415" i="1" s="1"/>
  <c r="M414" i="1"/>
  <c r="J414" i="1" s="1"/>
  <c r="M413" i="1"/>
  <c r="J413" i="1" s="1"/>
  <c r="M412" i="1"/>
  <c r="J412" i="1" s="1"/>
  <c r="M411" i="1"/>
  <c r="J411" i="1" s="1"/>
  <c r="M410" i="1"/>
  <c r="J410" i="1" s="1"/>
  <c r="M409" i="1"/>
  <c r="J409" i="1" s="1"/>
  <c r="M408" i="1"/>
  <c r="J408" i="1" s="1"/>
  <c r="M407" i="1"/>
  <c r="J407" i="1" s="1"/>
  <c r="M406" i="1"/>
  <c r="J406" i="1" s="1"/>
  <c r="M405" i="1"/>
  <c r="J405" i="1" s="1"/>
  <c r="M404" i="1"/>
  <c r="J404" i="1" s="1"/>
  <c r="M403" i="1"/>
  <c r="J403" i="1" s="1"/>
  <c r="M402" i="1"/>
  <c r="J402" i="1" s="1"/>
  <c r="M401" i="1"/>
  <c r="J401" i="1" s="1"/>
  <c r="M400" i="1"/>
  <c r="J400" i="1" s="1"/>
  <c r="M399" i="1"/>
  <c r="J399" i="1" s="1"/>
  <c r="M398" i="1"/>
  <c r="J398" i="1" s="1"/>
  <c r="M397" i="1"/>
  <c r="J397" i="1" s="1"/>
  <c r="M396" i="1"/>
  <c r="J396" i="1" s="1"/>
  <c r="M395" i="1"/>
  <c r="J395" i="1" s="1"/>
  <c r="M394" i="1"/>
  <c r="J394" i="1" s="1"/>
  <c r="M393" i="1"/>
  <c r="J393" i="1" s="1"/>
  <c r="M392" i="1"/>
  <c r="J392" i="1" s="1"/>
  <c r="M391" i="1"/>
  <c r="J391" i="1" s="1"/>
  <c r="M390" i="1"/>
  <c r="J390" i="1" s="1"/>
  <c r="M389" i="1"/>
  <c r="J389" i="1" s="1"/>
  <c r="M388" i="1"/>
  <c r="J388" i="1" s="1"/>
  <c r="M387" i="1"/>
  <c r="J387" i="1" s="1"/>
  <c r="M386" i="1"/>
  <c r="J386" i="1" s="1"/>
  <c r="M385" i="1"/>
  <c r="J385" i="1" s="1"/>
  <c r="M384" i="1"/>
  <c r="J384" i="1" s="1"/>
  <c r="M383" i="1"/>
  <c r="J383" i="1" s="1"/>
  <c r="M382" i="1"/>
  <c r="J382" i="1" s="1"/>
  <c r="M381" i="1"/>
  <c r="J381" i="1" s="1"/>
  <c r="M380" i="1"/>
  <c r="J380" i="1" s="1"/>
  <c r="M379" i="1"/>
  <c r="J379" i="1" s="1"/>
  <c r="M378" i="1"/>
  <c r="J378" i="1" s="1"/>
  <c r="M377" i="1"/>
  <c r="J377" i="1" s="1"/>
  <c r="M376" i="1"/>
  <c r="J376" i="1" s="1"/>
  <c r="M375" i="1"/>
  <c r="J375" i="1" s="1"/>
  <c r="M374" i="1"/>
  <c r="J374" i="1" s="1"/>
  <c r="M373" i="1"/>
  <c r="J373" i="1" s="1"/>
  <c r="M372" i="1"/>
  <c r="J372" i="1" s="1"/>
  <c r="M371" i="1"/>
  <c r="J371" i="1" s="1"/>
  <c r="M370" i="1"/>
  <c r="J370" i="1" s="1"/>
  <c r="M369" i="1"/>
  <c r="J369" i="1" s="1"/>
  <c r="M368" i="1"/>
  <c r="J368" i="1" s="1"/>
  <c r="M367" i="1"/>
  <c r="J367" i="1" s="1"/>
  <c r="M366" i="1"/>
  <c r="J366" i="1" s="1"/>
  <c r="M365" i="1"/>
  <c r="J365" i="1" s="1"/>
  <c r="M364" i="1"/>
  <c r="J364" i="1" s="1"/>
  <c r="M363" i="1"/>
  <c r="J363" i="1" s="1"/>
  <c r="M362" i="1"/>
  <c r="J362" i="1" s="1"/>
  <c r="M361" i="1"/>
  <c r="J361" i="1" s="1"/>
  <c r="M360" i="1"/>
  <c r="J360" i="1" s="1"/>
  <c r="M359" i="1"/>
  <c r="J359" i="1" s="1"/>
  <c r="M358" i="1"/>
  <c r="J358" i="1" s="1"/>
  <c r="M357" i="1"/>
  <c r="J357" i="1" s="1"/>
  <c r="M356" i="1"/>
  <c r="J356" i="1" s="1"/>
  <c r="M355" i="1"/>
  <c r="J355" i="1" s="1"/>
  <c r="M354" i="1"/>
  <c r="J354" i="1" s="1"/>
  <c r="M353" i="1"/>
  <c r="J353" i="1" s="1"/>
  <c r="M352" i="1"/>
  <c r="J352" i="1" s="1"/>
  <c r="M351" i="1"/>
  <c r="J351" i="1" s="1"/>
  <c r="M350" i="1"/>
  <c r="J350" i="1" s="1"/>
  <c r="M349" i="1"/>
  <c r="J349" i="1" s="1"/>
  <c r="M348" i="1"/>
  <c r="J348" i="1" s="1"/>
  <c r="M347" i="1"/>
  <c r="J347" i="1" s="1"/>
  <c r="M346" i="1"/>
  <c r="J346" i="1" s="1"/>
  <c r="M345" i="1"/>
  <c r="J345" i="1" s="1"/>
  <c r="M344" i="1"/>
  <c r="J344" i="1" s="1"/>
  <c r="M343" i="1"/>
  <c r="J343" i="1" s="1"/>
  <c r="M342" i="1"/>
  <c r="J342" i="1" s="1"/>
  <c r="M341" i="1"/>
  <c r="J341" i="1" s="1"/>
  <c r="M340" i="1"/>
  <c r="J340" i="1" s="1"/>
  <c r="M339" i="1"/>
  <c r="J339" i="1" s="1"/>
  <c r="M338" i="1"/>
  <c r="J338" i="1" s="1"/>
  <c r="M337" i="1"/>
  <c r="J337" i="1" s="1"/>
  <c r="M336" i="1"/>
  <c r="J336" i="1" s="1"/>
  <c r="M335" i="1"/>
  <c r="J335" i="1" s="1"/>
  <c r="M334" i="1"/>
  <c r="J334" i="1" s="1"/>
  <c r="M333" i="1"/>
  <c r="J333" i="1" s="1"/>
  <c r="M332" i="1"/>
  <c r="J332" i="1" s="1"/>
  <c r="M331" i="1"/>
  <c r="J331" i="1" s="1"/>
  <c r="M330" i="1"/>
  <c r="J330" i="1" s="1"/>
  <c r="M329" i="1"/>
  <c r="J329" i="1" s="1"/>
  <c r="M328" i="1"/>
  <c r="J328" i="1" s="1"/>
  <c r="M327" i="1"/>
  <c r="J327" i="1" s="1"/>
  <c r="M326" i="1"/>
  <c r="J326" i="1" s="1"/>
  <c r="M325" i="1"/>
  <c r="J325" i="1" s="1"/>
  <c r="M324" i="1"/>
  <c r="J324" i="1" s="1"/>
  <c r="M323" i="1"/>
  <c r="J323" i="1" s="1"/>
  <c r="M322" i="1"/>
  <c r="J322" i="1" s="1"/>
  <c r="M321" i="1"/>
  <c r="J321" i="1" s="1"/>
  <c r="M320" i="1"/>
  <c r="J320" i="1" s="1"/>
  <c r="M319" i="1"/>
  <c r="J319" i="1" s="1"/>
  <c r="M318" i="1"/>
  <c r="J318" i="1" s="1"/>
  <c r="M317" i="1"/>
  <c r="J317" i="1" s="1"/>
  <c r="M316" i="1"/>
  <c r="J316" i="1" s="1"/>
  <c r="M315" i="1"/>
  <c r="J315" i="1" s="1"/>
  <c r="M314" i="1"/>
  <c r="J314" i="1" s="1"/>
  <c r="M313" i="1"/>
  <c r="J313" i="1" s="1"/>
  <c r="M312" i="1"/>
  <c r="J312" i="1" s="1"/>
  <c r="M311" i="1"/>
  <c r="J311" i="1" s="1"/>
  <c r="M310" i="1"/>
  <c r="J310" i="1" s="1"/>
  <c r="M309" i="1"/>
  <c r="J309" i="1" s="1"/>
  <c r="M308" i="1"/>
  <c r="J308" i="1" s="1"/>
  <c r="M307" i="1"/>
  <c r="J307" i="1" s="1"/>
  <c r="M306" i="1"/>
  <c r="J306" i="1" s="1"/>
  <c r="M305" i="1"/>
  <c r="J305" i="1" s="1"/>
  <c r="M304" i="1"/>
  <c r="J304" i="1" s="1"/>
  <c r="M303" i="1"/>
  <c r="J303" i="1" s="1"/>
  <c r="M302" i="1"/>
  <c r="J302" i="1" s="1"/>
  <c r="M301" i="1"/>
  <c r="J301" i="1" s="1"/>
  <c r="M300" i="1"/>
  <c r="J300" i="1" s="1"/>
  <c r="M299" i="1"/>
  <c r="J299" i="1" s="1"/>
  <c r="M298" i="1"/>
  <c r="J298" i="1" s="1"/>
  <c r="M297" i="1"/>
  <c r="J297" i="1" s="1"/>
  <c r="M296" i="1"/>
  <c r="J296" i="1" s="1"/>
  <c r="M295" i="1"/>
  <c r="J295" i="1" s="1"/>
  <c r="M294" i="1"/>
  <c r="J294" i="1" s="1"/>
  <c r="M293" i="1"/>
  <c r="J293" i="1" s="1"/>
  <c r="M292" i="1"/>
  <c r="J292" i="1" s="1"/>
  <c r="M291" i="1"/>
  <c r="J291" i="1" s="1"/>
  <c r="M290" i="1"/>
  <c r="J290" i="1" s="1"/>
  <c r="M289" i="1"/>
  <c r="J289" i="1" s="1"/>
  <c r="M288" i="1"/>
  <c r="J288" i="1" s="1"/>
  <c r="M287" i="1"/>
  <c r="J287" i="1" s="1"/>
  <c r="M286" i="1"/>
  <c r="J286" i="1" s="1"/>
  <c r="M285" i="1"/>
  <c r="J285" i="1" s="1"/>
  <c r="M284" i="1"/>
  <c r="J284" i="1" s="1"/>
  <c r="M283" i="1"/>
  <c r="J283" i="1" s="1"/>
  <c r="M282" i="1"/>
  <c r="J282" i="1" s="1"/>
  <c r="M281" i="1"/>
  <c r="J281" i="1" s="1"/>
  <c r="M280" i="1"/>
  <c r="J280" i="1" s="1"/>
  <c r="M279" i="1"/>
  <c r="J279" i="1" s="1"/>
  <c r="M278" i="1"/>
  <c r="J278" i="1" s="1"/>
  <c r="M277" i="1"/>
  <c r="J277" i="1" s="1"/>
  <c r="M276" i="1"/>
  <c r="J276" i="1" s="1"/>
  <c r="M275" i="1"/>
  <c r="J275" i="1" s="1"/>
  <c r="M274" i="1"/>
  <c r="J274" i="1" s="1"/>
  <c r="M273" i="1"/>
  <c r="J273" i="1" s="1"/>
  <c r="M272" i="1"/>
  <c r="J272" i="1" s="1"/>
  <c r="M271" i="1"/>
  <c r="J271" i="1" s="1"/>
  <c r="M270" i="1"/>
  <c r="J270" i="1" s="1"/>
  <c r="M269" i="1"/>
  <c r="J269" i="1" s="1"/>
  <c r="M268" i="1"/>
  <c r="J268" i="1" s="1"/>
  <c r="M267" i="1"/>
  <c r="J267" i="1" s="1"/>
  <c r="M266" i="1"/>
  <c r="J266" i="1" s="1"/>
  <c r="M265" i="1"/>
  <c r="J265" i="1" s="1"/>
  <c r="M264" i="1"/>
  <c r="J264" i="1" s="1"/>
  <c r="M263" i="1"/>
  <c r="J263" i="1" s="1"/>
  <c r="M262" i="1"/>
  <c r="J262" i="1" s="1"/>
  <c r="M261" i="1"/>
  <c r="J261" i="1" s="1"/>
  <c r="M260" i="1"/>
  <c r="J260" i="1" s="1"/>
  <c r="M259" i="1"/>
  <c r="J259" i="1" s="1"/>
  <c r="M258" i="1"/>
  <c r="J258" i="1" s="1"/>
  <c r="M257" i="1"/>
  <c r="J257" i="1" s="1"/>
  <c r="M256" i="1"/>
  <c r="J256" i="1" s="1"/>
  <c r="M255" i="1"/>
  <c r="J255" i="1" s="1"/>
  <c r="M254" i="1"/>
  <c r="J254" i="1" s="1"/>
  <c r="M253" i="1"/>
  <c r="J253" i="1" s="1"/>
  <c r="M252" i="1"/>
  <c r="J252" i="1" s="1"/>
  <c r="M251" i="1"/>
  <c r="J251" i="1" s="1"/>
  <c r="M250" i="1"/>
  <c r="J250" i="1" s="1"/>
  <c r="M249" i="1"/>
  <c r="J249" i="1" s="1"/>
  <c r="M248" i="1"/>
  <c r="J248" i="1" s="1"/>
  <c r="M247" i="1"/>
  <c r="J247" i="1" s="1"/>
  <c r="M246" i="1"/>
  <c r="J246" i="1" s="1"/>
  <c r="M245" i="1"/>
  <c r="J245" i="1" s="1"/>
  <c r="M244" i="1"/>
  <c r="J244" i="1" s="1"/>
  <c r="M243" i="1"/>
  <c r="J243" i="1" s="1"/>
  <c r="M242" i="1"/>
  <c r="J242" i="1" s="1"/>
  <c r="M241" i="1"/>
  <c r="J241" i="1" s="1"/>
  <c r="M240" i="1"/>
  <c r="J240" i="1" s="1"/>
  <c r="M239" i="1"/>
  <c r="J239" i="1" s="1"/>
  <c r="M238" i="1"/>
  <c r="J238" i="1" s="1"/>
  <c r="M237" i="1"/>
  <c r="J237" i="1" s="1"/>
  <c r="M236" i="1"/>
  <c r="J236" i="1" s="1"/>
  <c r="M235" i="1"/>
  <c r="J235" i="1" s="1"/>
  <c r="M234" i="1"/>
  <c r="J234" i="1" s="1"/>
  <c r="M233" i="1"/>
  <c r="J233" i="1" s="1"/>
  <c r="M232" i="1"/>
  <c r="J232" i="1" s="1"/>
  <c r="M231" i="1"/>
  <c r="J231" i="1" s="1"/>
  <c r="M230" i="1"/>
  <c r="J230" i="1" s="1"/>
  <c r="M229" i="1"/>
  <c r="J229" i="1" s="1"/>
  <c r="M228" i="1"/>
  <c r="J228" i="1" s="1"/>
  <c r="M227" i="1"/>
  <c r="J227" i="1" s="1"/>
  <c r="M226" i="1"/>
  <c r="J226" i="1" s="1"/>
  <c r="M225" i="1"/>
  <c r="J225" i="1" s="1"/>
  <c r="M224" i="1"/>
  <c r="J224" i="1" s="1"/>
  <c r="M223" i="1"/>
  <c r="J223" i="1" s="1"/>
  <c r="M222" i="1"/>
  <c r="J222" i="1" s="1"/>
  <c r="M221" i="1"/>
  <c r="J221" i="1" s="1"/>
  <c r="M220" i="1"/>
  <c r="J220" i="1" s="1"/>
  <c r="M219" i="1"/>
  <c r="J219" i="1" s="1"/>
  <c r="M218" i="1"/>
  <c r="J218" i="1" s="1"/>
  <c r="M217" i="1"/>
  <c r="J217" i="1" s="1"/>
  <c r="M216" i="1"/>
  <c r="J216" i="1" s="1"/>
  <c r="M215" i="1"/>
  <c r="J215" i="1" s="1"/>
  <c r="M214" i="1"/>
  <c r="J214" i="1" s="1"/>
  <c r="M213" i="1"/>
  <c r="J213" i="1" s="1"/>
  <c r="M212" i="1"/>
  <c r="J212" i="1" s="1"/>
  <c r="M211" i="1"/>
  <c r="J211" i="1" s="1"/>
  <c r="M210" i="1"/>
  <c r="J210" i="1" s="1"/>
  <c r="M209" i="1"/>
  <c r="J209" i="1" s="1"/>
  <c r="M208" i="1"/>
  <c r="J208" i="1" s="1"/>
  <c r="M207" i="1"/>
  <c r="J207" i="1" s="1"/>
  <c r="M206" i="1"/>
  <c r="J206" i="1" s="1"/>
  <c r="M205" i="1"/>
  <c r="J205" i="1" s="1"/>
  <c r="M204" i="1"/>
  <c r="J204" i="1" s="1"/>
  <c r="M203" i="1"/>
  <c r="J203" i="1" s="1"/>
  <c r="M202" i="1"/>
  <c r="J202" i="1" s="1"/>
  <c r="M201" i="1"/>
  <c r="J201" i="1" s="1"/>
  <c r="M200" i="1"/>
  <c r="J200" i="1" s="1"/>
  <c r="M199" i="1"/>
  <c r="J199" i="1" s="1"/>
  <c r="M198" i="1"/>
  <c r="J198" i="1" s="1"/>
  <c r="M197" i="1"/>
  <c r="J197" i="1" s="1"/>
  <c r="M196" i="1"/>
  <c r="J196" i="1" s="1"/>
  <c r="M195" i="1"/>
  <c r="J195" i="1" s="1"/>
  <c r="M194" i="1"/>
  <c r="J194" i="1" s="1"/>
  <c r="M193" i="1"/>
  <c r="J193" i="1" s="1"/>
  <c r="M192" i="1"/>
  <c r="J192" i="1" s="1"/>
  <c r="M191" i="1"/>
  <c r="J191" i="1" s="1"/>
  <c r="M190" i="1"/>
  <c r="J190" i="1" s="1"/>
  <c r="M189" i="1"/>
  <c r="J189" i="1" s="1"/>
  <c r="M188" i="1"/>
  <c r="J188" i="1" s="1"/>
  <c r="M187" i="1"/>
  <c r="J187" i="1" s="1"/>
  <c r="M186" i="1"/>
  <c r="J186" i="1" s="1"/>
  <c r="M185" i="1"/>
  <c r="J185" i="1" s="1"/>
  <c r="M184" i="1"/>
  <c r="J184" i="1" s="1"/>
  <c r="M183" i="1"/>
  <c r="J183" i="1" s="1"/>
  <c r="M182" i="1"/>
  <c r="J182" i="1" s="1"/>
  <c r="M181" i="1"/>
  <c r="J181" i="1" s="1"/>
  <c r="M180" i="1"/>
  <c r="J180" i="1" s="1"/>
  <c r="M179" i="1"/>
  <c r="J179" i="1" s="1"/>
  <c r="M178" i="1"/>
  <c r="J178" i="1" s="1"/>
  <c r="M177" i="1"/>
  <c r="J177" i="1" s="1"/>
  <c r="M176" i="1"/>
  <c r="J176" i="1" s="1"/>
  <c r="M175" i="1"/>
  <c r="J175" i="1" s="1"/>
  <c r="M174" i="1"/>
  <c r="J174" i="1" s="1"/>
  <c r="M173" i="1"/>
  <c r="J173" i="1" s="1"/>
  <c r="M172" i="1"/>
  <c r="J172" i="1" s="1"/>
  <c r="M171" i="1"/>
  <c r="J171" i="1" s="1"/>
  <c r="M170" i="1"/>
  <c r="J170" i="1" s="1"/>
  <c r="M169" i="1"/>
  <c r="J169" i="1" s="1"/>
  <c r="M168" i="1"/>
  <c r="J168" i="1" s="1"/>
  <c r="M167" i="1"/>
  <c r="J167" i="1" s="1"/>
  <c r="M166" i="1"/>
  <c r="J166" i="1" s="1"/>
  <c r="M165" i="1"/>
  <c r="J165" i="1" s="1"/>
  <c r="M164" i="1"/>
  <c r="J164" i="1" s="1"/>
  <c r="M163" i="1"/>
  <c r="J163" i="1" s="1"/>
  <c r="M162" i="1"/>
  <c r="J162" i="1" s="1"/>
  <c r="M161" i="1"/>
  <c r="J161" i="1" s="1"/>
  <c r="M160" i="1"/>
  <c r="J160" i="1" s="1"/>
  <c r="M159" i="1"/>
  <c r="J159" i="1" s="1"/>
  <c r="M158" i="1"/>
  <c r="J158" i="1" s="1"/>
  <c r="M157" i="1"/>
  <c r="J157" i="1" s="1"/>
  <c r="M156" i="1"/>
  <c r="J156" i="1" s="1"/>
  <c r="M155" i="1"/>
  <c r="J155" i="1" s="1"/>
  <c r="M154" i="1"/>
  <c r="J154" i="1" s="1"/>
  <c r="M153" i="1"/>
  <c r="J153" i="1" s="1"/>
  <c r="M152" i="1"/>
  <c r="J152" i="1" s="1"/>
  <c r="M151" i="1"/>
  <c r="J151" i="1" s="1"/>
  <c r="M150" i="1"/>
  <c r="J150" i="1" s="1"/>
  <c r="M149" i="1"/>
  <c r="J149" i="1" s="1"/>
  <c r="M148" i="1"/>
  <c r="J148" i="1" s="1"/>
  <c r="M147" i="1"/>
  <c r="J147" i="1" s="1"/>
  <c r="M146" i="1"/>
  <c r="J146" i="1" s="1"/>
  <c r="M145" i="1"/>
  <c r="J145" i="1" s="1"/>
  <c r="M144" i="1"/>
  <c r="J144" i="1" s="1"/>
  <c r="M143" i="1"/>
  <c r="J143" i="1" s="1"/>
  <c r="M142" i="1"/>
  <c r="J142" i="1" s="1"/>
  <c r="M141" i="1"/>
  <c r="J141" i="1" s="1"/>
  <c r="M140" i="1"/>
  <c r="J140" i="1" s="1"/>
  <c r="M139" i="1"/>
  <c r="J139" i="1" s="1"/>
  <c r="M138" i="1"/>
  <c r="J138" i="1" s="1"/>
  <c r="M137" i="1"/>
  <c r="J137" i="1" s="1"/>
  <c r="M136" i="1"/>
  <c r="J136" i="1" s="1"/>
  <c r="M135" i="1"/>
  <c r="J135" i="1" s="1"/>
  <c r="M134" i="1"/>
  <c r="J134" i="1" s="1"/>
  <c r="M133" i="1"/>
  <c r="J133" i="1" s="1"/>
  <c r="M132" i="1"/>
  <c r="J132" i="1" s="1"/>
  <c r="M131" i="1"/>
  <c r="J131" i="1" s="1"/>
  <c r="M130" i="1"/>
  <c r="J130" i="1" s="1"/>
  <c r="M129" i="1"/>
  <c r="J129" i="1" s="1"/>
  <c r="M128" i="1"/>
  <c r="J128" i="1" s="1"/>
  <c r="M127" i="1"/>
  <c r="J127" i="1" s="1"/>
  <c r="M126" i="1"/>
  <c r="J126" i="1" s="1"/>
  <c r="M125" i="1"/>
  <c r="J125" i="1" s="1"/>
  <c r="M124" i="1"/>
  <c r="J124" i="1" s="1"/>
  <c r="M123" i="1"/>
  <c r="J123" i="1" s="1"/>
  <c r="M122" i="1"/>
  <c r="J122" i="1" s="1"/>
  <c r="M121" i="1"/>
  <c r="J121" i="1" s="1"/>
  <c r="M120" i="1"/>
  <c r="J120" i="1" s="1"/>
  <c r="M119" i="1"/>
  <c r="J119" i="1" s="1"/>
  <c r="M118" i="1"/>
  <c r="J118" i="1" s="1"/>
  <c r="M117" i="1"/>
  <c r="J117" i="1" s="1"/>
  <c r="M116" i="1"/>
  <c r="J116" i="1" s="1"/>
  <c r="M115" i="1"/>
  <c r="J115" i="1" s="1"/>
  <c r="M114" i="1"/>
  <c r="J114" i="1" s="1"/>
  <c r="M113" i="1"/>
  <c r="J113" i="1" s="1"/>
  <c r="M112" i="1"/>
  <c r="J112" i="1" s="1"/>
  <c r="M111" i="1"/>
  <c r="J111" i="1" s="1"/>
  <c r="M110" i="1"/>
  <c r="J110" i="1" s="1"/>
  <c r="M109" i="1"/>
  <c r="J109" i="1" s="1"/>
  <c r="M108" i="1"/>
  <c r="J108" i="1" s="1"/>
  <c r="M107" i="1"/>
  <c r="J107" i="1" s="1"/>
  <c r="M106" i="1"/>
  <c r="J106" i="1" s="1"/>
  <c r="M105" i="1"/>
  <c r="J105" i="1" s="1"/>
  <c r="M104" i="1"/>
  <c r="J104" i="1" s="1"/>
  <c r="M103" i="1"/>
  <c r="J103" i="1" s="1"/>
  <c r="M102" i="1"/>
  <c r="J102" i="1" s="1"/>
  <c r="M101" i="1"/>
  <c r="J101" i="1" s="1"/>
  <c r="M100" i="1"/>
  <c r="J100" i="1" s="1"/>
  <c r="M99" i="1"/>
  <c r="J99" i="1" s="1"/>
  <c r="M98" i="1"/>
  <c r="J98" i="1" s="1"/>
  <c r="M97" i="1"/>
  <c r="J97" i="1" s="1"/>
  <c r="M96" i="1"/>
  <c r="J96" i="1" s="1"/>
  <c r="M95" i="1"/>
  <c r="J95" i="1" s="1"/>
  <c r="M94" i="1"/>
  <c r="J94" i="1" s="1"/>
  <c r="M93" i="1"/>
  <c r="J93" i="1" s="1"/>
  <c r="M92" i="1"/>
  <c r="J92" i="1" s="1"/>
  <c r="M91" i="1"/>
  <c r="J91" i="1" s="1"/>
  <c r="M90" i="1"/>
  <c r="J90" i="1" s="1"/>
  <c r="M89" i="1"/>
  <c r="J89" i="1" s="1"/>
  <c r="M88" i="1"/>
  <c r="J88" i="1" s="1"/>
  <c r="M87" i="1"/>
  <c r="J87" i="1" s="1"/>
  <c r="M86" i="1"/>
  <c r="J86" i="1" s="1"/>
  <c r="M85" i="1"/>
  <c r="J85" i="1" s="1"/>
  <c r="M84" i="1"/>
  <c r="J84" i="1" s="1"/>
  <c r="M83" i="1"/>
  <c r="J83" i="1" s="1"/>
  <c r="M82" i="1"/>
  <c r="J82" i="1" s="1"/>
  <c r="M81" i="1"/>
  <c r="J81" i="1" s="1"/>
  <c r="M80" i="1"/>
  <c r="J80" i="1" s="1"/>
  <c r="M79" i="1"/>
  <c r="J79" i="1" s="1"/>
  <c r="M78" i="1"/>
  <c r="J78" i="1" s="1"/>
  <c r="M77" i="1"/>
  <c r="J77" i="1" s="1"/>
  <c r="M76" i="1"/>
  <c r="J76" i="1" s="1"/>
  <c r="M75" i="1"/>
  <c r="J75" i="1" s="1"/>
  <c r="M74" i="1"/>
  <c r="J74" i="1" s="1"/>
  <c r="M73" i="1"/>
  <c r="J73" i="1" s="1"/>
  <c r="M72" i="1"/>
  <c r="J72" i="1" s="1"/>
  <c r="M71" i="1"/>
  <c r="J71" i="1" s="1"/>
  <c r="M70" i="1"/>
  <c r="J70" i="1" s="1"/>
  <c r="M69" i="1"/>
  <c r="J69" i="1" s="1"/>
  <c r="M68" i="1"/>
  <c r="J68" i="1" s="1"/>
  <c r="M67" i="1"/>
  <c r="J67" i="1" s="1"/>
  <c r="M66" i="1"/>
  <c r="J66" i="1" s="1"/>
  <c r="M65" i="1"/>
  <c r="J65" i="1" s="1"/>
  <c r="M64" i="1"/>
  <c r="J64" i="1" s="1"/>
  <c r="M63" i="1"/>
  <c r="J63" i="1" s="1"/>
  <c r="M62" i="1"/>
  <c r="J62" i="1" s="1"/>
  <c r="M61" i="1"/>
  <c r="J61" i="1" s="1"/>
  <c r="M60" i="1"/>
  <c r="J60" i="1" s="1"/>
  <c r="M59" i="1"/>
  <c r="J59" i="1" s="1"/>
  <c r="M58" i="1"/>
  <c r="J58" i="1" s="1"/>
  <c r="M57" i="1"/>
  <c r="J57" i="1" s="1"/>
  <c r="M56" i="1"/>
  <c r="J56" i="1" s="1"/>
  <c r="M55" i="1"/>
  <c r="J55" i="1" s="1"/>
  <c r="M54" i="1"/>
  <c r="J54" i="1" s="1"/>
  <c r="M53" i="1"/>
  <c r="J53" i="1" s="1"/>
  <c r="M52" i="1"/>
  <c r="J52" i="1" s="1"/>
  <c r="M51" i="1"/>
  <c r="J51" i="1" s="1"/>
  <c r="M50" i="1"/>
  <c r="J50" i="1" s="1"/>
  <c r="M49" i="1"/>
  <c r="J49" i="1" s="1"/>
  <c r="M48" i="1"/>
  <c r="J48" i="1" s="1"/>
  <c r="M47" i="1"/>
  <c r="J47" i="1" s="1"/>
  <c r="M46" i="1"/>
  <c r="J46" i="1" s="1"/>
  <c r="M45" i="1"/>
  <c r="J45" i="1" s="1"/>
  <c r="M44" i="1"/>
  <c r="J44" i="1" s="1"/>
  <c r="M43" i="1"/>
  <c r="J43" i="1" s="1"/>
  <c r="M42" i="1"/>
  <c r="J42" i="1" s="1"/>
  <c r="M41" i="1"/>
  <c r="J41" i="1" s="1"/>
  <c r="M40" i="1"/>
  <c r="J40" i="1" s="1"/>
  <c r="M39" i="1"/>
  <c r="J39" i="1" s="1"/>
  <c r="M38" i="1"/>
  <c r="J38" i="1" s="1"/>
  <c r="M37" i="1"/>
  <c r="J37" i="1" s="1"/>
  <c r="M36" i="1"/>
  <c r="J36" i="1" s="1"/>
  <c r="M35" i="1"/>
  <c r="J35" i="1" s="1"/>
  <c r="M34" i="1"/>
  <c r="J34" i="1" s="1"/>
  <c r="M33" i="1"/>
  <c r="J33" i="1" s="1"/>
  <c r="M32" i="1"/>
  <c r="J32" i="1" s="1"/>
  <c r="M31" i="1"/>
  <c r="J31" i="1" s="1"/>
  <c r="M30" i="1"/>
  <c r="J30" i="1" s="1"/>
  <c r="M29" i="1"/>
  <c r="J29" i="1" s="1"/>
  <c r="M28" i="1"/>
  <c r="J28" i="1" s="1"/>
  <c r="M27" i="1"/>
  <c r="J27" i="1" s="1"/>
  <c r="M26" i="1"/>
  <c r="J26" i="1" s="1"/>
  <c r="M25" i="1"/>
  <c r="J25" i="1" s="1"/>
  <c r="M24" i="1"/>
  <c r="J24" i="1" s="1"/>
  <c r="M23" i="1"/>
  <c r="J23" i="1" s="1"/>
  <c r="M22" i="1"/>
  <c r="J22" i="1" s="1"/>
  <c r="M21" i="1"/>
  <c r="J21" i="1" s="1"/>
  <c r="AN454" i="1" l="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U454" i="1"/>
  <c r="U453" i="1"/>
  <c r="U452" i="1"/>
  <c r="U451" i="1"/>
  <c r="U450" i="1"/>
  <c r="U449" i="1"/>
  <c r="U448" i="1"/>
  <c r="U447" i="1"/>
  <c r="U446" i="1"/>
  <c r="U445" i="1"/>
  <c r="U444" i="1"/>
  <c r="U443" i="1"/>
  <c r="U442" i="1"/>
  <c r="U441" i="1"/>
  <c r="U440" i="1"/>
  <c r="U439" i="1"/>
  <c r="U438" i="1"/>
  <c r="U437" i="1"/>
  <c r="U436" i="1"/>
  <c r="U435" i="1"/>
  <c r="U434" i="1"/>
  <c r="U433" i="1"/>
  <c r="U432" i="1"/>
  <c r="U431" i="1"/>
  <c r="U430" i="1"/>
  <c r="U429" i="1"/>
  <c r="U428" i="1"/>
  <c r="U427" i="1"/>
  <c r="U426" i="1"/>
  <c r="U425" i="1"/>
  <c r="U424" i="1"/>
  <c r="U423" i="1"/>
  <c r="U422" i="1"/>
  <c r="U421" i="1"/>
  <c r="U420" i="1"/>
  <c r="U419" i="1"/>
  <c r="U418" i="1"/>
  <c r="U417" i="1"/>
  <c r="U416" i="1"/>
  <c r="U415" i="1"/>
  <c r="U414" i="1"/>
  <c r="U413" i="1"/>
  <c r="U412" i="1"/>
  <c r="U411" i="1"/>
  <c r="U410" i="1"/>
  <c r="U409" i="1"/>
  <c r="U408" i="1"/>
  <c r="U407" i="1"/>
  <c r="U406" i="1"/>
  <c r="U405" i="1"/>
  <c r="U404" i="1"/>
  <c r="U403" i="1"/>
  <c r="U402" i="1"/>
  <c r="U401" i="1"/>
  <c r="U400" i="1"/>
  <c r="U399" i="1"/>
  <c r="U398" i="1"/>
  <c r="U397" i="1"/>
  <c r="U396"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6" i="1"/>
  <c r="U365" i="1"/>
  <c r="U364" i="1"/>
  <c r="U363" i="1"/>
  <c r="U362" i="1"/>
  <c r="U361" i="1"/>
  <c r="U360" i="1"/>
  <c r="U359" i="1"/>
  <c r="U358" i="1"/>
  <c r="U357" i="1"/>
  <c r="U356" i="1"/>
  <c r="U355" i="1"/>
  <c r="U354" i="1"/>
  <c r="U353" i="1"/>
  <c r="U352" i="1"/>
  <c r="U351" i="1"/>
  <c r="U350" i="1"/>
  <c r="U349" i="1"/>
  <c r="U348"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309" i="1"/>
  <c r="U308" i="1"/>
  <c r="U307" i="1"/>
  <c r="U306" i="1"/>
  <c r="U305" i="1"/>
  <c r="U304" i="1"/>
  <c r="U303" i="1"/>
  <c r="U302" i="1"/>
  <c r="U301" i="1"/>
  <c r="U300" i="1"/>
  <c r="U299" i="1"/>
  <c r="U298" i="1"/>
  <c r="U297" i="1"/>
  <c r="U296" i="1"/>
  <c r="U295" i="1"/>
  <c r="U294" i="1"/>
  <c r="U293" i="1"/>
  <c r="U292" i="1"/>
  <c r="U291" i="1"/>
  <c r="U290" i="1"/>
  <c r="U289" i="1"/>
  <c r="U288" i="1"/>
  <c r="U287" i="1"/>
  <c r="U286" i="1"/>
  <c r="U285" i="1"/>
  <c r="U284" i="1"/>
  <c r="U283" i="1"/>
  <c r="U282" i="1"/>
  <c r="U281" i="1"/>
  <c r="U280" i="1"/>
  <c r="U279" i="1"/>
  <c r="U278" i="1"/>
  <c r="U277" i="1"/>
  <c r="U276" i="1"/>
  <c r="U275" i="1"/>
  <c r="U274" i="1"/>
  <c r="U273" i="1"/>
  <c r="U272" i="1"/>
  <c r="U271" i="1"/>
  <c r="U270" i="1"/>
  <c r="U269" i="1"/>
  <c r="U268" i="1"/>
  <c r="U267" i="1"/>
  <c r="U266" i="1"/>
  <c r="U265" i="1"/>
  <c r="U264" i="1"/>
  <c r="U263" i="1"/>
  <c r="U262" i="1"/>
  <c r="U261" i="1"/>
  <c r="U260" i="1"/>
  <c r="U259" i="1"/>
  <c r="U258" i="1"/>
  <c r="U257" i="1"/>
  <c r="U256" i="1"/>
  <c r="U255" i="1"/>
  <c r="U254" i="1"/>
  <c r="U253" i="1"/>
  <c r="U252" i="1"/>
  <c r="U251" i="1"/>
  <c r="U250" i="1"/>
  <c r="U249" i="1"/>
  <c r="U248" i="1"/>
  <c r="U247" i="1"/>
  <c r="U246" i="1"/>
  <c r="U245" i="1"/>
  <c r="U244" i="1"/>
  <c r="U243" i="1"/>
  <c r="U242" i="1"/>
  <c r="U241" i="1"/>
  <c r="U240" i="1"/>
  <c r="U239" i="1"/>
  <c r="U238" i="1"/>
  <c r="U237" i="1"/>
  <c r="U236" i="1"/>
  <c r="U235" i="1"/>
  <c r="U234" i="1"/>
  <c r="U233" i="1"/>
  <c r="U232" i="1"/>
  <c r="U231" i="1"/>
  <c r="U230" i="1"/>
  <c r="U229" i="1"/>
  <c r="U228" i="1"/>
  <c r="U227" i="1"/>
  <c r="U226" i="1"/>
  <c r="U225" i="1"/>
  <c r="U224" i="1"/>
  <c r="U223" i="1"/>
  <c r="U222" i="1"/>
  <c r="U221" i="1"/>
  <c r="U220" i="1"/>
  <c r="U219" i="1"/>
  <c r="U218" i="1"/>
  <c r="U217" i="1"/>
  <c r="U216" i="1"/>
  <c r="U215" i="1"/>
  <c r="U214" i="1"/>
  <c r="U213" i="1"/>
  <c r="U212" i="1"/>
  <c r="U211" i="1"/>
  <c r="U210" i="1"/>
  <c r="U209" i="1"/>
  <c r="U208" i="1"/>
  <c r="U207" i="1"/>
  <c r="U206" i="1"/>
  <c r="U205" i="1"/>
  <c r="U204" i="1"/>
  <c r="U203" i="1"/>
  <c r="U202" i="1"/>
  <c r="U201" i="1"/>
  <c r="U200" i="1"/>
  <c r="U199" i="1"/>
  <c r="U198" i="1"/>
  <c r="U197" i="1"/>
  <c r="U196" i="1"/>
  <c r="U195"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152" i="1"/>
  <c r="U151" i="1"/>
  <c r="U150" i="1"/>
  <c r="U149" i="1"/>
  <c r="U148" i="1"/>
  <c r="U147" i="1"/>
  <c r="U146" i="1"/>
  <c r="U145" i="1"/>
  <c r="U144" i="1"/>
  <c r="U143" i="1"/>
  <c r="U142" i="1"/>
  <c r="U141" i="1"/>
  <c r="U140" i="1"/>
  <c r="U139" i="1"/>
  <c r="U138" i="1"/>
  <c r="U137" i="1"/>
  <c r="U136" i="1"/>
  <c r="U135" i="1"/>
  <c r="U134" i="1"/>
  <c r="U133" i="1"/>
  <c r="U132" i="1"/>
  <c r="U131" i="1"/>
  <c r="U130" i="1"/>
  <c r="U129" i="1"/>
  <c r="U128" i="1"/>
  <c r="U127" i="1"/>
  <c r="U126" i="1"/>
  <c r="U125" i="1"/>
  <c r="U124" i="1"/>
  <c r="U123" i="1"/>
  <c r="U122" i="1"/>
  <c r="U121" i="1"/>
  <c r="U120" i="1"/>
  <c r="U119" i="1"/>
  <c r="U118" i="1"/>
  <c r="U117" i="1"/>
  <c r="U116" i="1"/>
  <c r="U115" i="1"/>
  <c r="U114" i="1"/>
  <c r="U113" i="1"/>
  <c r="U112" i="1"/>
  <c r="U111" i="1"/>
  <c r="U110" i="1"/>
  <c r="U109" i="1"/>
  <c r="U108" i="1"/>
  <c r="U107" i="1"/>
  <c r="U106" i="1"/>
  <c r="U105" i="1"/>
  <c r="U104" i="1"/>
  <c r="U103" i="1"/>
  <c r="U102" i="1"/>
  <c r="U101" i="1"/>
  <c r="U100" i="1"/>
  <c r="U99" i="1"/>
  <c r="U98" i="1"/>
  <c r="U97" i="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Q454" i="1"/>
  <c r="Q453" i="1"/>
  <c r="Q452" i="1"/>
  <c r="Q451" i="1"/>
  <c r="Q450" i="1"/>
  <c r="Q449" i="1"/>
  <c r="Q448" i="1"/>
  <c r="Q447" i="1"/>
  <c r="Q446" i="1"/>
  <c r="Q445" i="1"/>
  <c r="Q444" i="1"/>
  <c r="Q443" i="1"/>
  <c r="Q442" i="1"/>
  <c r="Q441" i="1"/>
  <c r="Q440" i="1"/>
  <c r="Q439" i="1"/>
  <c r="Q438" i="1"/>
  <c r="Q437" i="1"/>
  <c r="Q436" i="1"/>
  <c r="Q435" i="1"/>
  <c r="Q434" i="1"/>
  <c r="Q433" i="1"/>
  <c r="Q432" i="1"/>
  <c r="Q431" i="1"/>
  <c r="Q430" i="1"/>
  <c r="Q429" i="1"/>
  <c r="Q428" i="1"/>
  <c r="Q427" i="1"/>
  <c r="Q426" i="1"/>
  <c r="Q425" i="1"/>
  <c r="Q424" i="1"/>
  <c r="Q423" i="1"/>
  <c r="Q422" i="1"/>
  <c r="Q421" i="1"/>
  <c r="Q420" i="1"/>
  <c r="Q419" i="1"/>
  <c r="Q418" i="1"/>
  <c r="Q417" i="1"/>
  <c r="Q416" i="1"/>
  <c r="Q415" i="1"/>
  <c r="Q414" i="1"/>
  <c r="Q413" i="1"/>
  <c r="Q412" i="1"/>
  <c r="Q411" i="1"/>
  <c r="Q410" i="1"/>
  <c r="Q409" i="1"/>
  <c r="Q408" i="1"/>
  <c r="Q407" i="1"/>
  <c r="Q406" i="1"/>
  <c r="Q405" i="1"/>
  <c r="Q404" i="1"/>
  <c r="Q403" i="1"/>
  <c r="Q402" i="1"/>
  <c r="Q401" i="1"/>
  <c r="Q400" i="1"/>
  <c r="Q399" i="1"/>
  <c r="Q398" i="1"/>
  <c r="Q397" i="1"/>
  <c r="Q396" i="1"/>
  <c r="Q395" i="1"/>
  <c r="Q394" i="1"/>
  <c r="Q393" i="1"/>
  <c r="Q392" i="1"/>
  <c r="Q391" i="1"/>
  <c r="Q390" i="1"/>
  <c r="Q389" i="1"/>
  <c r="Q388" i="1"/>
  <c r="Q387" i="1"/>
  <c r="Q386" i="1"/>
  <c r="Q385" i="1"/>
  <c r="Q384" i="1"/>
  <c r="Q383" i="1"/>
  <c r="Q382" i="1"/>
  <c r="Q381" i="1"/>
  <c r="Q380" i="1"/>
  <c r="Q379" i="1"/>
  <c r="Q378" i="1"/>
  <c r="Q377" i="1"/>
  <c r="Q376" i="1"/>
  <c r="Q375" i="1"/>
  <c r="Q374" i="1"/>
  <c r="Q373" i="1"/>
  <c r="Q372" i="1"/>
  <c r="Q371" i="1"/>
  <c r="Q370" i="1"/>
  <c r="Q369" i="1"/>
  <c r="Q368" i="1"/>
  <c r="Q367" i="1"/>
  <c r="Q366" i="1"/>
  <c r="Q365" i="1"/>
  <c r="Q364" i="1"/>
  <c r="Q363" i="1"/>
  <c r="Q362" i="1"/>
  <c r="Q361" i="1"/>
  <c r="Q360" i="1"/>
  <c r="Q359" i="1"/>
  <c r="Q358" i="1"/>
  <c r="Q357" i="1"/>
  <c r="Q356" i="1"/>
  <c r="Q355" i="1"/>
  <c r="Q354" i="1"/>
  <c r="Q353" i="1"/>
  <c r="Q352" i="1"/>
  <c r="Q351" i="1"/>
  <c r="Q350" i="1"/>
  <c r="Q349" i="1"/>
  <c r="Q348" i="1"/>
  <c r="Q347" i="1"/>
  <c r="Q346" i="1"/>
  <c r="Q345" i="1"/>
  <c r="Q344" i="1"/>
  <c r="Q343" i="1"/>
  <c r="Q342" i="1"/>
  <c r="Q341" i="1"/>
  <c r="Q340" i="1"/>
  <c r="Q339" i="1"/>
  <c r="Q338" i="1"/>
  <c r="Q337" i="1"/>
  <c r="Q336" i="1"/>
  <c r="Q335" i="1"/>
  <c r="Q334" i="1"/>
  <c r="Q333" i="1"/>
  <c r="Q332" i="1"/>
  <c r="Q331" i="1"/>
  <c r="Q330" i="1"/>
  <c r="Q329" i="1"/>
  <c r="Q328" i="1"/>
  <c r="Q327" i="1"/>
  <c r="Q326" i="1"/>
  <c r="Q325" i="1"/>
  <c r="Q324" i="1"/>
  <c r="Q323" i="1"/>
  <c r="Q322" i="1"/>
  <c r="Q321" i="1"/>
  <c r="Q320" i="1"/>
  <c r="Q319" i="1"/>
  <c r="Q318" i="1"/>
  <c r="Q317" i="1"/>
  <c r="Q316" i="1"/>
  <c r="Q315" i="1"/>
  <c r="Q314" i="1"/>
  <c r="Q313" i="1"/>
  <c r="Q312" i="1"/>
  <c r="Q311" i="1"/>
  <c r="Q310" i="1"/>
  <c r="Q309" i="1"/>
  <c r="Q308" i="1"/>
  <c r="Q307" i="1"/>
  <c r="Q306" i="1"/>
  <c r="Q305" i="1"/>
  <c r="Q304" i="1"/>
  <c r="Q303" i="1"/>
  <c r="Q302" i="1"/>
  <c r="Q301" i="1"/>
  <c r="Q300" i="1"/>
  <c r="Q299" i="1"/>
  <c r="Q298" i="1"/>
  <c r="Q297" i="1"/>
  <c r="Q296" i="1"/>
  <c r="Q295" i="1"/>
  <c r="Q294" i="1"/>
  <c r="Q293" i="1"/>
  <c r="Q292" i="1"/>
  <c r="Q291" i="1"/>
  <c r="Q290" i="1"/>
  <c r="Q289" i="1"/>
  <c r="Q288" i="1"/>
  <c r="Q287" i="1"/>
  <c r="Q286" i="1"/>
  <c r="Q285" i="1"/>
  <c r="Q284" i="1"/>
  <c r="Q283" i="1"/>
  <c r="Q282" i="1"/>
  <c r="Q281" i="1"/>
  <c r="Q280" i="1"/>
  <c r="Q279" i="1"/>
  <c r="Q278" i="1"/>
  <c r="Q277" i="1"/>
  <c r="Q276" i="1"/>
  <c r="Q275" i="1"/>
  <c r="Q274" i="1"/>
  <c r="Q273" i="1"/>
  <c r="Q272" i="1"/>
  <c r="Q271" i="1"/>
  <c r="Q270" i="1"/>
  <c r="Q269" i="1"/>
  <c r="Q268" i="1"/>
  <c r="Q267" i="1"/>
  <c r="Q266" i="1"/>
  <c r="Q265" i="1"/>
  <c r="Q264" i="1"/>
  <c r="Q263" i="1"/>
  <c r="Q262" i="1"/>
  <c r="Q261" i="1"/>
  <c r="Q260" i="1"/>
  <c r="Q259" i="1"/>
  <c r="Q258" i="1"/>
  <c r="Q257" i="1"/>
  <c r="Q256" i="1"/>
  <c r="Q255" i="1"/>
  <c r="Q254" i="1"/>
  <c r="Q253" i="1"/>
  <c r="Q252" i="1"/>
  <c r="Q251" i="1"/>
  <c r="Q250" i="1"/>
  <c r="Q249" i="1"/>
  <c r="Q248" i="1"/>
  <c r="Q247" i="1"/>
  <c r="Q246" i="1"/>
  <c r="Q245" i="1"/>
  <c r="Q244" i="1"/>
  <c r="Q243" i="1"/>
  <c r="Q242" i="1"/>
  <c r="Q241" i="1"/>
  <c r="Q240" i="1"/>
  <c r="Q239" i="1"/>
  <c r="Q238" i="1"/>
  <c r="Q237" i="1"/>
  <c r="Q236" i="1"/>
  <c r="Q235" i="1"/>
  <c r="Q234" i="1"/>
  <c r="Q233" i="1"/>
  <c r="Q232" i="1"/>
  <c r="Q231" i="1"/>
  <c r="Q230" i="1"/>
  <c r="Q229" i="1"/>
  <c r="Q228" i="1"/>
  <c r="Q227" i="1"/>
  <c r="Q226" i="1"/>
  <c r="Q225" i="1"/>
  <c r="Q224" i="1"/>
  <c r="Q223" i="1"/>
  <c r="Q222" i="1"/>
  <c r="Q221" i="1"/>
  <c r="Q220" i="1"/>
  <c r="Q219" i="1"/>
  <c r="Q218" i="1"/>
  <c r="Q217" i="1"/>
  <c r="Q216" i="1"/>
  <c r="Q215" i="1"/>
  <c r="Q214" i="1"/>
  <c r="Q213" i="1"/>
  <c r="Q212" i="1"/>
  <c r="Q211" i="1"/>
  <c r="Q210" i="1"/>
  <c r="Q209" i="1"/>
  <c r="Q208" i="1"/>
  <c r="Q207" i="1"/>
  <c r="Q206" i="1"/>
  <c r="Q205" i="1"/>
  <c r="Q204" i="1"/>
  <c r="Q203" i="1"/>
  <c r="Q202" i="1"/>
  <c r="Q201" i="1"/>
  <c r="Q200" i="1"/>
  <c r="Q199" i="1"/>
  <c r="Q198" i="1"/>
  <c r="Q197" i="1"/>
  <c r="Q196" i="1"/>
  <c r="Q195" i="1"/>
  <c r="Q194" i="1"/>
  <c r="Q193" i="1"/>
  <c r="Q192" i="1"/>
  <c r="Q191" i="1"/>
  <c r="Q190" i="1"/>
  <c r="Q189" i="1"/>
  <c r="Q188" i="1"/>
  <c r="Q187" i="1"/>
  <c r="Q186" i="1"/>
  <c r="Q185" i="1"/>
  <c r="Q184" i="1"/>
  <c r="Q183" i="1"/>
  <c r="Q182" i="1"/>
  <c r="Q181" i="1"/>
  <c r="Q180" i="1"/>
  <c r="Q179" i="1"/>
  <c r="Q178" i="1"/>
  <c r="Q177" i="1"/>
  <c r="Q176" i="1"/>
  <c r="Q175" i="1"/>
  <c r="Q174" i="1"/>
  <c r="Q173" i="1"/>
  <c r="Q172" i="1"/>
  <c r="Q171" i="1"/>
  <c r="Q170" i="1"/>
  <c r="Q169" i="1"/>
  <c r="Q168" i="1"/>
  <c r="Q167" i="1"/>
  <c r="Q166" i="1"/>
  <c r="Q165" i="1"/>
  <c r="Q164" i="1"/>
  <c r="Q163" i="1"/>
  <c r="Q162" i="1"/>
  <c r="Q161" i="1"/>
  <c r="Q160" i="1"/>
  <c r="Q159" i="1"/>
  <c r="Q158" i="1"/>
  <c r="Q157" i="1"/>
  <c r="Q156" i="1"/>
  <c r="Q155" i="1"/>
  <c r="Q154" i="1"/>
  <c r="Q153" i="1"/>
  <c r="Q152" i="1"/>
  <c r="Q151" i="1"/>
  <c r="Q150" i="1"/>
  <c r="Q149" i="1"/>
  <c r="Q148" i="1"/>
  <c r="Q147" i="1"/>
  <c r="Q146" i="1"/>
  <c r="Q145" i="1"/>
  <c r="Q144" i="1"/>
  <c r="Q143" i="1"/>
  <c r="Q142" i="1"/>
  <c r="Q141" i="1"/>
  <c r="Q140" i="1"/>
  <c r="Q139" i="1"/>
  <c r="Q138" i="1"/>
  <c r="Q137" i="1"/>
  <c r="Q136" i="1"/>
  <c r="Q135" i="1"/>
  <c r="Q134" i="1"/>
  <c r="Q133" i="1"/>
  <c r="Q132" i="1"/>
  <c r="Q131" i="1"/>
  <c r="Q130" i="1"/>
  <c r="Q129" i="1"/>
  <c r="Q128" i="1"/>
  <c r="Q127" i="1"/>
  <c r="Q126" i="1"/>
  <c r="Q125" i="1"/>
  <c r="Q124" i="1"/>
  <c r="Q123" i="1"/>
  <c r="Q122" i="1"/>
  <c r="Q121" i="1"/>
  <c r="Q120" i="1"/>
  <c r="Q119" i="1"/>
  <c r="Q118" i="1"/>
  <c r="Q117" i="1"/>
  <c r="Q116" i="1"/>
  <c r="Q115" i="1"/>
  <c r="Q114" i="1"/>
  <c r="Q113" i="1"/>
  <c r="Q112" i="1"/>
  <c r="Q111" i="1"/>
  <c r="Q110" i="1"/>
  <c r="Q109" i="1"/>
  <c r="Q108" i="1"/>
  <c r="Q107" i="1"/>
  <c r="Q106" i="1"/>
  <c r="Q105" i="1"/>
  <c r="Q104" i="1"/>
  <c r="Q103" i="1"/>
  <c r="Q102" i="1"/>
  <c r="Q101" i="1"/>
  <c r="Q100" i="1"/>
  <c r="Q99" i="1"/>
  <c r="Q98" i="1"/>
  <c r="Q97" i="1"/>
  <c r="Q96" i="1"/>
  <c r="Q95" i="1"/>
  <c r="Q94" i="1"/>
  <c r="Q93" i="1"/>
  <c r="Q92" i="1"/>
  <c r="Q91" i="1"/>
  <c r="Q90" i="1"/>
  <c r="Q89" i="1"/>
  <c r="Q88" i="1"/>
  <c r="Q87" i="1"/>
  <c r="Q86" i="1"/>
  <c r="Q85" i="1"/>
  <c r="Q84" i="1"/>
  <c r="Q83" i="1"/>
  <c r="Q82" i="1"/>
  <c r="Q81" i="1"/>
  <c r="Q80" i="1"/>
  <c r="Q79" i="1"/>
  <c r="Q78" i="1"/>
  <c r="Q77" i="1"/>
  <c r="Q76" i="1"/>
  <c r="Q75" i="1"/>
  <c r="Q74" i="1"/>
  <c r="Q73" i="1"/>
  <c r="Q72" i="1"/>
  <c r="Q71" i="1"/>
  <c r="Q70" i="1"/>
  <c r="Q69" i="1"/>
  <c r="Q68" i="1"/>
  <c r="Q67" i="1"/>
  <c r="Q66" i="1"/>
  <c r="Q65" i="1"/>
  <c r="Q64" i="1"/>
  <c r="Q63" i="1"/>
  <c r="Q62" i="1"/>
  <c r="Q61" i="1"/>
  <c r="Q60" i="1"/>
  <c r="Q59" i="1"/>
  <c r="Q58" i="1"/>
  <c r="Q57" i="1"/>
  <c r="Q56" i="1"/>
  <c r="Q55" i="1"/>
  <c r="Q54" i="1"/>
  <c r="Q53" i="1"/>
  <c r="Q52" i="1"/>
  <c r="Q51" i="1"/>
  <c r="Q50" i="1"/>
  <c r="Q49" i="1"/>
  <c r="Q48" i="1"/>
  <c r="Q47" i="1"/>
  <c r="Q46" i="1"/>
  <c r="Q45" i="1"/>
  <c r="Q44" i="1"/>
  <c r="Q43" i="1"/>
  <c r="Q42" i="1"/>
  <c r="Q41" i="1"/>
  <c r="Q40" i="1"/>
  <c r="Q39" i="1"/>
  <c r="Q38" i="1"/>
  <c r="Q37" i="1"/>
  <c r="Q36" i="1"/>
  <c r="Q35" i="1"/>
  <c r="Q34" i="1"/>
  <c r="Q33" i="1"/>
  <c r="Q32" i="1"/>
  <c r="Q31" i="1"/>
  <c r="Q30" i="1"/>
  <c r="Q29" i="1"/>
  <c r="Q28" i="1"/>
  <c r="Q27" i="1"/>
  <c r="Q26" i="1"/>
  <c r="Q25" i="1"/>
  <c r="Q24" i="1"/>
  <c r="Q23" i="1"/>
  <c r="Q22" i="1"/>
  <c r="Q21" i="1"/>
  <c r="M16" i="1"/>
  <c r="J16" i="1" s="1"/>
  <c r="AN16" i="1"/>
  <c r="AJ16" i="1"/>
  <c r="U16" i="1"/>
  <c r="Q16" i="1"/>
  <c r="E11" i="1"/>
  <c r="F11" i="1" s="1"/>
  <c r="G11" i="1" s="1"/>
  <c r="H11" i="1" s="1"/>
  <c r="I11" i="1" s="1"/>
  <c r="J11" i="1" s="1"/>
  <c r="K11" i="1" s="1"/>
  <c r="L11" i="1" s="1"/>
  <c r="M11" i="1" s="1"/>
  <c r="V11" i="1"/>
  <c r="W11" i="1" s="1"/>
  <c r="X11" i="1" s="1"/>
  <c r="Y11" i="1" s="1"/>
  <c r="Z11" i="1" s="1"/>
  <c r="AA11" i="1" s="1"/>
  <c r="AB11" i="1" s="1"/>
  <c r="AC11" i="1" s="1"/>
  <c r="AD11" i="1" s="1"/>
  <c r="AE11" i="1" s="1"/>
</calcChain>
</file>

<file path=xl/sharedStrings.xml><?xml version="1.0" encoding="utf-8"?>
<sst xmlns="http://schemas.openxmlformats.org/spreadsheetml/2006/main" count="1407" uniqueCount="226">
  <si>
    <t>Primary Layout Report Date:</t>
  </si>
  <si>
    <t>TARGET DELIVERY DATE: JANUARY 20, 2026</t>
  </si>
  <si>
    <r>
      <t xml:space="preserve">This spreadsheet and the accompanying instructions do not constitute, and should not be considered a substitute for, legal advice.  Please refer to the instructions for columns that have an asterisk. The rules governing the proper tax characterization of distributions by mutual funds can be complex.  Each fund should consult its own tax advisor regarding the proper tax characterization and reporting of the fund’s distributions.  </t>
    </r>
    <r>
      <rPr>
        <b/>
        <i/>
        <sz val="10"/>
        <rFont val="Palatino"/>
        <family val="1"/>
      </rPr>
      <t>Please note that AMT should be provided in Column 31 as a percentage of Column 30, not an amount.</t>
    </r>
  </si>
  <si>
    <t>Note: no requirement to skip rows between entries or list in CUSIP order</t>
  </si>
  <si>
    <t>Year Included in Shareholders' Income</t>
  </si>
  <si>
    <t>Form 1099 Box 1a Breakdown</t>
  </si>
  <si>
    <t>Box 1a Total</t>
  </si>
  <si>
    <t>Form 1099 Box 1b Breakdown</t>
  </si>
  <si>
    <t>Box 1b Total</t>
  </si>
  <si>
    <t>Box 2a</t>
  </si>
  <si>
    <t>Box 2b</t>
  </si>
  <si>
    <t>Box 2c</t>
  </si>
  <si>
    <t>Box 2d</t>
  </si>
  <si>
    <t>Box 3</t>
  </si>
  <si>
    <t>Box 7</t>
  </si>
  <si>
    <t>Box 9</t>
  </si>
  <si>
    <t>Box 10</t>
  </si>
  <si>
    <t>Box 12</t>
  </si>
  <si>
    <t>Box 13</t>
  </si>
  <si>
    <t>Form 1099 Box 5 Breakdown</t>
  </si>
  <si>
    <t>Box 5 Total</t>
  </si>
  <si>
    <t>Form 1099 Box 2e Breakdown</t>
  </si>
  <si>
    <t>Box 2e</t>
  </si>
  <si>
    <t>Box 2f</t>
  </si>
  <si>
    <t>Security Description (Fund Name)</t>
  </si>
  <si>
    <t>CUSIP</t>
  </si>
  <si>
    <t>Ticker Symbol</t>
  </si>
  <si>
    <t xml:space="preserve"> Estimated (E)</t>
  </si>
  <si>
    <t>Reclass (R)</t>
  </si>
  <si>
    <t>Corrected (C) or Extended (X)</t>
  </si>
  <si>
    <t>Record Date</t>
  </si>
  <si>
    <t>Ex-Dividend Date</t>
  </si>
  <si>
    <t>Payable Date</t>
  </si>
  <si>
    <t>Total Distribution Per Share (11+12+13)</t>
  </si>
  <si>
    <t>2024 (Prior Year)</t>
  </si>
  <si>
    <t>2026 (Next Year)</t>
  </si>
  <si>
    <t>2025 (Current Year) (14+15+22+26+28+30)</t>
  </si>
  <si>
    <t>Income Dividends</t>
  </si>
  <si>
    <t>Short-term Capital Gain</t>
  </si>
  <si>
    <t>Foreign Tax Paid</t>
  </si>
  <si>
    <t>Ordinary Dividends (14+15+16)</t>
  </si>
  <si>
    <t>Qualified Income Dividends</t>
  </si>
  <si>
    <t>Qualified Short-term Gains</t>
  </si>
  <si>
    <t>Qualified Foreign Tax Paid</t>
  </si>
  <si>
    <t>Qualified Dividends* (18+19+20)</t>
  </si>
  <si>
    <t>Total Capital Gain Distr.</t>
  </si>
  <si>
    <t>Unrecap Sec. 1250 Gain</t>
  </si>
  <si>
    <t>Section 1202 Gain</t>
  </si>
  <si>
    <t>Collectibles (28%) Gain</t>
  </si>
  <si>
    <t>Nondividend Distributions</t>
  </si>
  <si>
    <t xml:space="preserve">Cash Liquidation Distr. </t>
  </si>
  <si>
    <t>Noncash Liquidation Distr.</t>
  </si>
  <si>
    <t>Exempt Interest Dividends</t>
  </si>
  <si>
    <t>Percentage of AMT in Column 30</t>
  </si>
  <si>
    <t>CUSIP Number Change (M) or (Y)</t>
  </si>
  <si>
    <t>Section 199A Income Dividends</t>
  </si>
  <si>
    <t>Section 199A Short-term Gains</t>
  </si>
  <si>
    <t>Section 199A Foreign Tax Paid</t>
  </si>
  <si>
    <t>Section 199A Dividends* (33+34+35)</t>
  </si>
  <si>
    <t>Section 897 Income Dividends</t>
  </si>
  <si>
    <t>Section 897 Short-term Gains</t>
  </si>
  <si>
    <t>Section 897 Foreign Tax Paid</t>
  </si>
  <si>
    <t>Section 897 Ordinary Dividends (37+38+39)</t>
  </si>
  <si>
    <t>Section 897 Capital Gain</t>
  </si>
  <si>
    <t>R</t>
  </si>
  <si>
    <t>CLOSED DoubleLine Multi-Asset Trend Fund (I)</t>
  </si>
  <si>
    <t>258620483</t>
  </si>
  <si>
    <t>DBMOX</t>
  </si>
  <si>
    <t>CLOSED DoubleLine Multi-Asset Trend Fund (N)</t>
  </si>
  <si>
    <t>258620475</t>
  </si>
  <si>
    <t>DLMOX</t>
  </si>
  <si>
    <t xml:space="preserve">R </t>
  </si>
  <si>
    <t>DoubleLine Core Fixed Income Fund (I)</t>
  </si>
  <si>
    <t>258620301</t>
  </si>
  <si>
    <t>DBLFX</t>
  </si>
  <si>
    <t>DoubleLine Core Fixed Income Fund (I2)</t>
  </si>
  <si>
    <t>258620442</t>
  </si>
  <si>
    <t>DLFIX</t>
  </si>
  <si>
    <t>DoubleLine Core Fixed Income Fund (N)</t>
  </si>
  <si>
    <t>258620400</t>
  </si>
  <si>
    <t>DLFNX</t>
  </si>
  <si>
    <t>DoubleLine Core Fixed Income Fund (R6)</t>
  </si>
  <si>
    <t>258620558</t>
  </si>
  <si>
    <t>DDCFX</t>
  </si>
  <si>
    <t>DoubleLine Emerging Markets Fixed Income Fund (I)</t>
  </si>
  <si>
    <t>258620509</t>
  </si>
  <si>
    <t>DBLEX</t>
  </si>
  <si>
    <t>DoubleLine Emerging Markets Fixed Income Fund (I2)</t>
  </si>
  <si>
    <t>258620434</t>
  </si>
  <si>
    <t>DLEIX</t>
  </si>
  <si>
    <t>DoubleLine Emerging Markets Fixed Income Fund (N)</t>
  </si>
  <si>
    <t>258620608</t>
  </si>
  <si>
    <t>DLENX</t>
  </si>
  <si>
    <t>DoubleLine Emerging Markets Local Currency Bond Fund (I)</t>
  </si>
  <si>
    <t>258620582</t>
  </si>
  <si>
    <t>DBELX</t>
  </si>
  <si>
    <t>DoubleLine Emerging Markets Local Currency Bond Fund (I2)</t>
  </si>
  <si>
    <t>258620376</t>
  </si>
  <si>
    <t>DLWIX</t>
  </si>
  <si>
    <t>DoubleLine Emerging Markets Local Currency Bond Fund (N)</t>
  </si>
  <si>
    <t>258620574</t>
  </si>
  <si>
    <t>DLELX</t>
  </si>
  <si>
    <t>DoubleLine Flexible Income Fund (I)</t>
  </si>
  <si>
    <t>258620798</t>
  </si>
  <si>
    <t>DFLEX</t>
  </si>
  <si>
    <t>DoubleLine Flexible Income Fund (I2)</t>
  </si>
  <si>
    <t>258620426</t>
  </si>
  <si>
    <t>DLPIX</t>
  </si>
  <si>
    <t>DoubleLine Flexible Income Fund (N)</t>
  </si>
  <si>
    <t>258620780</t>
  </si>
  <si>
    <t>DLINX</t>
  </si>
  <si>
    <t>DoubleLine Flexible Income Fund (R6)</t>
  </si>
  <si>
    <t>258620533</t>
  </si>
  <si>
    <t>DFFLX</t>
  </si>
  <si>
    <t>DoubleLine Floating Rate Fund (I)</t>
  </si>
  <si>
    <t>258620848</t>
  </si>
  <si>
    <t>DBFRX</t>
  </si>
  <si>
    <t>DoubleLine Floating Rate Fund (N)</t>
  </si>
  <si>
    <t>258620830</t>
  </si>
  <si>
    <t>DLFRX</t>
  </si>
  <si>
    <t>DoubleLine Global Bond Fund (I)</t>
  </si>
  <si>
    <t>258620699</t>
  </si>
  <si>
    <t>DBLGX</t>
  </si>
  <si>
    <t>DoubleLine Global Bond Fund (I2)</t>
  </si>
  <si>
    <t>258620384</t>
  </si>
  <si>
    <t>DLGIX</t>
  </si>
  <si>
    <t>DoubleLine Global Bond Fund (N)</t>
  </si>
  <si>
    <t>258620681</t>
  </si>
  <si>
    <t>DLGBX</t>
  </si>
  <si>
    <t>DoubleLine Income Solutions Fund</t>
  </si>
  <si>
    <t>258622109</t>
  </si>
  <si>
    <t>DSL</t>
  </si>
  <si>
    <t>DoubleLine Long Duration Total Return Bond Fund (I)</t>
  </si>
  <si>
    <t>258620749</t>
  </si>
  <si>
    <t>DBLDX</t>
  </si>
  <si>
    <t>DoubleLine Long Duration Total Return Bond Fund (I2)</t>
  </si>
  <si>
    <t>258620392</t>
  </si>
  <si>
    <t>DLNIX</t>
  </si>
  <si>
    <t>DoubleLine Long Duration Total Return Bond Fund (N)</t>
  </si>
  <si>
    <t>258620731</t>
  </si>
  <si>
    <t>DLLDX</t>
  </si>
  <si>
    <t>DoubleLine Low Duration Bond Fund (I)</t>
  </si>
  <si>
    <t>258620863</t>
  </si>
  <si>
    <t>DBLSX</t>
  </si>
  <si>
    <t>DoubleLine Low Duration Bond Fund (I2)</t>
  </si>
  <si>
    <t>258620467</t>
  </si>
  <si>
    <t>DLLIX</t>
  </si>
  <si>
    <t>DoubleLine Low Duration Bond Fund (N)</t>
  </si>
  <si>
    <t>258620855</t>
  </si>
  <si>
    <t>DLSNX</t>
  </si>
  <si>
    <t>DoubleLine Low Duration Bond Fund (R6)</t>
  </si>
  <si>
    <t>258620541</t>
  </si>
  <si>
    <t>DDLDX</t>
  </si>
  <si>
    <t>DoubleLine Low Duration Emerging Markets Fixed Income (I)</t>
  </si>
  <si>
    <t>258620772</t>
  </si>
  <si>
    <t>DBLLX</t>
  </si>
  <si>
    <t>DoubleLine Low Duration Emerging Markets Fixed Income (I2)</t>
  </si>
  <si>
    <t>258620418</t>
  </si>
  <si>
    <t>DLUIX</t>
  </si>
  <si>
    <t>DoubleLine Low Duration Emerging Markets Fixed Income (N)</t>
  </si>
  <si>
    <t>258620764</t>
  </si>
  <si>
    <t>DELNX</t>
  </si>
  <si>
    <t>DoubleLine Opportunistic Credit Fund</t>
  </si>
  <si>
    <t>258623107</t>
  </si>
  <si>
    <t>DBL</t>
  </si>
  <si>
    <t>Doubleline Securitized Credit Fund (I)</t>
  </si>
  <si>
    <t>258620517</t>
  </si>
  <si>
    <t>DBLIX</t>
  </si>
  <si>
    <t>Doubleline Securitized Credit Fund (N)</t>
  </si>
  <si>
    <t>258620491</t>
  </si>
  <si>
    <t>DBLNX</t>
  </si>
  <si>
    <t>DoubleLine Select Income Fund (I)</t>
  </si>
  <si>
    <t>258620673</t>
  </si>
  <si>
    <t>BILDX</t>
  </si>
  <si>
    <t>DoubleLine Select Income Fund (N)</t>
  </si>
  <si>
    <t>258620665</t>
  </si>
  <si>
    <t>BILTX</t>
  </si>
  <si>
    <t>DoubleLine Selective Credit Fund</t>
  </si>
  <si>
    <t>258620756</t>
  </si>
  <si>
    <t>DBSCX</t>
  </si>
  <si>
    <t>DoubleLine Shiller Enhanced CAPE (I)</t>
  </si>
  <si>
    <t>258620822</t>
  </si>
  <si>
    <t>DSEEX</t>
  </si>
  <si>
    <t>DoubleLine Shiller Enhanced CAPE (I2)</t>
  </si>
  <si>
    <t>258620350</t>
  </si>
  <si>
    <t>DLSIX</t>
  </si>
  <si>
    <t>DoubleLine Shiller Enhanced CAPE (N)</t>
  </si>
  <si>
    <t>258620814</t>
  </si>
  <si>
    <t>DSENX</t>
  </si>
  <si>
    <t>DoubleLine Shiller Enhanced CAPE (R6)</t>
  </si>
  <si>
    <t>258620525</t>
  </si>
  <si>
    <t>DDCPX</t>
  </si>
  <si>
    <t>DoubleLine Shiller Enhanced International CAPE (I)</t>
  </si>
  <si>
    <t>258620632</t>
  </si>
  <si>
    <t>DSEUX</t>
  </si>
  <si>
    <t>DoubleLine Shiller Enhanced International CAPE (I2)</t>
  </si>
  <si>
    <t>258620343</t>
  </si>
  <si>
    <t>DLIIX</t>
  </si>
  <si>
    <t>DoubleLine Shiller Enhanced International CAPE (N)</t>
  </si>
  <si>
    <t>258620624</t>
  </si>
  <si>
    <t>DLEUX</t>
  </si>
  <si>
    <t>DoubleLine Strategic Commodity Fund (I)</t>
  </si>
  <si>
    <t>258620715</t>
  </si>
  <si>
    <t>DBCMX</t>
  </si>
  <si>
    <t>DoubleLine Strategic Commodity Fund (I2)</t>
  </si>
  <si>
    <t>258620368</t>
  </si>
  <si>
    <t>DLRIX</t>
  </si>
  <si>
    <t>DoubleLine Strategic Commodity Fund (N)</t>
  </si>
  <si>
    <t>258620723</t>
  </si>
  <si>
    <t>DLCMX</t>
  </si>
  <si>
    <t>DoubleLine Total Return Bond Fund (I)</t>
  </si>
  <si>
    <t>258620103</t>
  </si>
  <si>
    <t>DBLTX</t>
  </si>
  <si>
    <t>DoubleLine Total Return Bond Fund (I2)</t>
  </si>
  <si>
    <t>258620459</t>
  </si>
  <si>
    <t>DLTIX</t>
  </si>
  <si>
    <t>DoubleLine Total Return Bond Fund (N)</t>
  </si>
  <si>
    <t>258620202</t>
  </si>
  <si>
    <t>DLTNX</t>
  </si>
  <si>
    <t>DoubleLine Total Return Bond Fund (R6)</t>
  </si>
  <si>
    <t>258620566</t>
  </si>
  <si>
    <t>DDTRX</t>
  </si>
  <si>
    <t>DoubleLine Yield Opportunities Fund</t>
  </si>
  <si>
    <t>25862D105</t>
  </si>
  <si>
    <t>DLY</t>
  </si>
  <si>
    <t>DoubleLine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</si>
</sst>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000000_);_(&quot;$&quot;* \(#,##0.000000\);_(&quot;$&quot;* &quot;-&quot;??_);_(@_)"/>
    <numFmt numFmtId="165" formatCode="0.000000%"/>
    <numFmt numFmtId="166" formatCode="_(* #,##0.00000000_);_(* \(#,##0.00000000\);_(* &quot;-&quot;??_);_(@_)"/>
    <numFmt numFmtId="167" formatCode="_(&quot;$&quot;* #,##0.00000000_);_(&quot;$&quot;* \(#,##0.00000000\);_(&quot;$&quot;* &quot;-&quot;??_);_(@_)"/>
    <numFmt numFmtId="168" formatCode="_(&quot;$&quot;* #,##0.00000_);_(&quot;$&quot;* \(#,##0.00000\);_(&quot;$&quot;* &quot;-&quot;??_);_(@_)"/>
  </numFmts>
  <fonts count="15">
    <font>
      <sz val="10"/>
      <name val="Arial"/>
    </font>
    <font>
      <b/>
      <sz val="10"/>
      <name val="Arial"/>
      <family val="2"/>
    </font>
    <font>
      <sz val="10"/>
      <name val="Arial"/>
      <family val="2"/>
    </font>
    <font>
      <strike/>
      <u/>
      <sz val="10"/>
      <name val="Arial"/>
      <family val="2"/>
    </font>
    <font>
      <b/>
      <u/>
      <sz val="14"/>
      <name val="Arial"/>
      <family val="2"/>
    </font>
    <font>
      <b/>
      <u/>
      <sz val="8"/>
      <name val="Arial"/>
      <family val="2"/>
    </font>
    <font>
      <b/>
      <u/>
      <sz val="10"/>
      <name val="Arial"/>
      <family val="2"/>
    </font>
    <font>
      <b/>
      <sz val="14"/>
      <name val="Arial"/>
      <family val="2"/>
    </font>
    <font>
      <sz val="11"/>
      <color rgb="FF000000"/>
      <name val="Calibri"/>
      <family val="2"/>
      <scheme val="minor"/>
    </font>
    <font>
      <sz val="10"/>
      <name val="Arial"/>
      <family val="2"/>
    </font>
    <font>
      <i/>
      <sz val="10"/>
      <name val="Palatino"/>
      <family val="1"/>
    </font>
    <font>
      <b/>
      <i/>
      <sz val="10"/>
      <name val="Palatino"/>
      <family val="1"/>
    </font>
    <font>
      <b/>
      <sz val="10"/>
      <color rgb="FFFF0000"/>
      <name val="Arial"/>
      <family val="2"/>
    </font>
    <font>
      <sz val="10"/>
      <name val="Arial"/>
    </font>
    <font>
      <sz val="10"/>
      <name val="Times New Roman"/>
      <family val="1"/>
    </font>
  </fonts>
  <fills count="4">
    <fill>
      <patternFill patternType="none"/>
    </fill>
    <fill>
      <patternFill patternType="gray125"/>
    </fill>
    <fill>
      <patternFill patternType="solid">
        <fgColor indexed="47"/>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s>
  <cellStyleXfs count="6">
    <xf numFmtId="0" fontId="0" fillId="0" borderId="0"/>
    <xf numFmtId="0" fontId="8" fillId="0" borderId="0"/>
    <xf numFmtId="44" fontId="9" fillId="0" borderId="0" applyFont="0" applyFill="0" applyBorder="0" applyAlignment="0" applyProtection="0"/>
    <xf numFmtId="9" fontId="9" fillId="0" borderId="0" applyFont="0" applyFill="0" applyBorder="0" applyAlignment="0" applyProtection="0"/>
    <xf numFmtId="0" fontId="2" fillId="0" borderId="0"/>
    <xf numFmtId="43" fontId="13" fillId="0" borderId="0" applyFont="0" applyFill="0" applyBorder="0" applyAlignment="0" applyProtection="0"/>
  </cellStyleXfs>
  <cellXfs count="43">
    <xf numFmtId="0" fontId="0" fillId="0" borderId="0" xfId="0"/>
    <xf numFmtId="0" fontId="0" fillId="0" borderId="0" xfId="0" applyAlignment="1">
      <alignment horizontal="center"/>
    </xf>
    <xf numFmtId="0" fontId="2" fillId="0" borderId="0" xfId="0" applyFont="1" applyAlignment="1">
      <alignment horizontal="center"/>
    </xf>
    <xf numFmtId="0" fontId="3" fillId="0" borderId="0" xfId="0" applyFont="1" applyAlignment="1">
      <alignment horizontal="center"/>
    </xf>
    <xf numFmtId="0" fontId="1" fillId="0" borderId="0" xfId="0" applyFont="1" applyAlignment="1">
      <alignment horizontal="left"/>
    </xf>
    <xf numFmtId="0" fontId="7" fillId="0" borderId="0" xfId="0" applyFont="1" applyAlignment="1">
      <alignment horizontal="center"/>
    </xf>
    <xf numFmtId="0" fontId="7" fillId="0" borderId="0" xfId="0" applyFont="1" applyAlignment="1">
      <alignment horizontal="left"/>
    </xf>
    <xf numFmtId="0" fontId="2" fillId="0" borderId="0" xfId="0" applyFont="1"/>
    <xf numFmtId="0" fontId="2" fillId="2" borderId="3"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5" xfId="0" applyFont="1" applyFill="1" applyBorder="1" applyAlignment="1">
      <alignment horizontal="center"/>
    </xf>
    <xf numFmtId="0" fontId="2" fillId="3" borderId="0" xfId="0" applyFont="1" applyFill="1" applyAlignment="1">
      <alignment horizontal="center"/>
    </xf>
    <xf numFmtId="14" fontId="2" fillId="0" borderId="0" xfId="0" applyNumberFormat="1" applyFont="1"/>
    <xf numFmtId="164" fontId="2" fillId="0" borderId="0" xfId="2" applyNumberFormat="1" applyFont="1"/>
    <xf numFmtId="165" fontId="2" fillId="0" borderId="0" xfId="3" applyNumberFormat="1" applyFont="1"/>
    <xf numFmtId="0" fontId="1" fillId="0" borderId="1" xfId="0" applyFont="1" applyBorder="1"/>
    <xf numFmtId="0" fontId="1" fillId="0" borderId="1" xfId="0" applyFont="1" applyBorder="1" applyAlignment="1">
      <alignment horizontal="center"/>
    </xf>
    <xf numFmtId="0" fontId="1" fillId="0" borderId="1" xfId="0" applyFont="1" applyBorder="1" applyAlignment="1">
      <alignment wrapText="1"/>
    </xf>
    <xf numFmtId="0" fontId="0" fillId="0" borderId="1" xfId="0" applyBorder="1" applyAlignment="1">
      <alignment horizontal="center"/>
    </xf>
    <xf numFmtId="0" fontId="6" fillId="0" borderId="1" xfId="0" applyFont="1" applyBorder="1" applyAlignment="1">
      <alignment horizontal="center"/>
    </xf>
    <xf numFmtId="0" fontId="0" fillId="0" borderId="1" xfId="0" applyBorder="1"/>
    <xf numFmtId="0" fontId="6" fillId="0" borderId="7" xfId="0" applyFont="1" applyBorder="1" applyAlignment="1">
      <alignment horizontal="center"/>
    </xf>
    <xf numFmtId="0" fontId="10" fillId="0" borderId="0" xfId="0" applyFont="1" applyAlignment="1">
      <alignment horizontal="center" vertical="top" wrapText="1"/>
    </xf>
    <xf numFmtId="0" fontId="12" fillId="0" borderId="0" xfId="0" applyFont="1"/>
    <xf numFmtId="14" fontId="0" fillId="0" borderId="2" xfId="0" applyNumberFormat="1" applyBorder="1" applyAlignment="1">
      <alignment horizontal="left"/>
    </xf>
    <xf numFmtId="166" fontId="10" fillId="0" borderId="0" xfId="5" applyNumberFormat="1" applyFont="1" applyAlignment="1">
      <alignment horizontal="center" vertical="top" wrapText="1"/>
    </xf>
    <xf numFmtId="166" fontId="2" fillId="0" borderId="0" xfId="5" applyNumberFormat="1" applyFont="1" applyAlignment="1">
      <alignment horizontal="center"/>
    </xf>
    <xf numFmtId="14" fontId="2" fillId="3" borderId="0" xfId="0" applyNumberFormat="1" applyFont="1" applyFill="1"/>
    <xf numFmtId="167" fontId="2" fillId="0" borderId="0" xfId="2" applyNumberFormat="1" applyFont="1"/>
    <xf numFmtId="0" fontId="14" fillId="0" borderId="0" xfId="0" applyFont="1"/>
    <xf numFmtId="167" fontId="0" fillId="0" borderId="0" xfId="2" applyNumberFormat="1" applyFont="1"/>
    <xf numFmtId="168" fontId="2" fillId="0" borderId="0" xfId="2" applyNumberFormat="1" applyFont="1"/>
    <xf numFmtId="0" fontId="1" fillId="0" borderId="1" xfId="0" applyFont="1" applyBorder="1" applyAlignment="1">
      <alignment horizontal="center" wrapText="1"/>
    </xf>
    <xf numFmtId="0" fontId="1" fillId="0" borderId="7" xfId="0" applyFont="1" applyBorder="1" applyAlignment="1">
      <alignment horizontal="center" wrapText="1"/>
    </xf>
    <xf numFmtId="0" fontId="4" fillId="0" borderId="6" xfId="0" applyFont="1" applyBorder="1" applyAlignment="1">
      <alignment horizontal="left"/>
    </xf>
    <xf numFmtId="0" fontId="0" fillId="0" borderId="6" xfId="0" applyBorder="1"/>
    <xf numFmtId="0" fontId="5" fillId="0" borderId="1" xfId="0" applyFont="1" applyBorder="1" applyAlignment="1">
      <alignment horizontal="center"/>
    </xf>
    <xf numFmtId="0" fontId="0" fillId="0" borderId="1" xfId="0" applyBorder="1" applyAlignment="1">
      <alignment horizontal="center"/>
    </xf>
    <xf numFmtId="0" fontId="12" fillId="0" borderId="0" xfId="0" applyFont="1" applyFill="1"/>
    <xf numFmtId="0" fontId="0" fillId="0" borderId="0" xfId="0" applyFill="1"/>
    <xf numFmtId="0" fontId="1" fillId="0" borderId="0" xfId="0" applyFont="1" applyFill="1"/>
    <xf numFmtId="0" fontId="10" fillId="0" borderId="0" xfId="0" applyFont="1" applyAlignment="1">
      <alignment horizontal="left" vertical="top" wrapText="1"/>
    </xf>
  </cellXfs>
  <cellStyles count="6">
    <cellStyle name="Comma" xfId="5" builtinId="3"/>
    <cellStyle name="Currency" xfId="2" builtinId="4"/>
    <cellStyle name="Normal" xfId="0" builtinId="0"/>
    <cellStyle name="Normal 2" xfId="1" xr:uid="{00000000-0005-0000-0000-000001000000}"/>
    <cellStyle name="Normal 3" xfId="4" xr:uid="{1F7B2ED2-D8AE-4C16-9171-43724D5196C7}"/>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JSB" id="{FE9E3E19-8C5D-4B95-BCC9-1A699CB0343A}">
    <nsvFilter filterId="{00000000-0001-0000-0000-000000000000}" ref="A16:AO475" tableId="0"/>
  </namedSheetView>
  <namedSheetView name="Ryan C" id="{8AF58531-6BEF-4D83-80CE-70AAAF8329A4}">
    <nsvFilter filterId="{00000000-0001-0000-0000-000000000000}" ref="A16:AO475" tableId="0"/>
  </namedSheetView>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AO1042853"/>
  <sheetViews>
    <sheetView tabSelected="1" zoomScale="85" zoomScaleNormal="85" workbookViewId="0">
      <pane xSplit="3" ySplit="16" topLeftCell="D17" activePane="bottomRight" state="frozen"/>
      <selection pane="topRight" activeCell="D4" sqref="D4"/>
      <selection pane="bottomLeft" activeCell="A17" sqref="A17"/>
      <selection pane="bottomRight" activeCell="A4" sqref="A4"/>
    </sheetView>
  </sheetViews>
  <sheetFormatPr defaultColWidth="9.1796875" defaultRowHeight="12.5"/>
  <cols>
    <col min="1" max="1" width="53.81640625" style="7" bestFit="1" customWidth="1"/>
    <col min="2" max="2" width="12.453125" style="7" bestFit="1" customWidth="1"/>
    <col min="3" max="3" width="9" style="7" customWidth="1"/>
    <col min="4" max="4" width="10.1796875" style="7" customWidth="1"/>
    <col min="5" max="5" width="12.26953125" style="7" customWidth="1"/>
    <col min="6" max="6" width="9.7265625" style="7" customWidth="1"/>
    <col min="7" max="7" width="13.54296875" style="13" customWidth="1"/>
    <col min="8" max="8" width="12.7265625" style="13" customWidth="1"/>
    <col min="9" max="9" width="10.54296875" style="13" customWidth="1"/>
    <col min="10" max="10" width="14.453125" style="14" customWidth="1"/>
    <col min="11" max="11" width="12.7265625" style="14" customWidth="1"/>
    <col min="12" max="12" width="11.54296875" style="14" customWidth="1"/>
    <col min="13" max="13" width="17.453125" style="14" customWidth="1"/>
    <col min="14" max="14" width="15.7265625" style="14" customWidth="1"/>
    <col min="15" max="15" width="13.81640625" style="32" customWidth="1"/>
    <col min="16" max="16" width="14.7265625" style="14" customWidth="1"/>
    <col min="17" max="17" width="17.1796875" style="14" customWidth="1"/>
    <col min="18" max="18" width="14.453125" style="14" customWidth="1"/>
    <col min="19" max="19" width="13.81640625" style="32" customWidth="1"/>
    <col min="20" max="20" width="13.54296875" style="14" customWidth="1"/>
    <col min="21" max="21" width="13" style="14" customWidth="1"/>
    <col min="22" max="22" width="14.81640625" style="14" customWidth="1"/>
    <col min="23" max="23" width="11" style="14" customWidth="1"/>
    <col min="24" max="24" width="12.54296875" style="14" customWidth="1"/>
    <col min="25" max="25" width="12.81640625" style="14" customWidth="1"/>
    <col min="26" max="26" width="15.7265625" style="14" customWidth="1"/>
    <col min="27" max="27" width="14.453125" style="14" customWidth="1"/>
    <col min="28" max="28" width="11.26953125" style="14" customWidth="1"/>
    <col min="29" max="29" width="12.7265625" style="14" customWidth="1"/>
    <col min="30" max="30" width="12.54296875" style="14" customWidth="1"/>
    <col min="31" max="31" width="12.26953125" style="15" customWidth="1"/>
    <col min="32" max="32" width="13.7265625" style="7" customWidth="1"/>
    <col min="33" max="33" width="12" style="14" customWidth="1"/>
    <col min="34" max="34" width="13" style="14" customWidth="1"/>
    <col min="35" max="35" width="16.1796875" style="14" customWidth="1"/>
    <col min="36" max="36" width="15.7265625" style="14" customWidth="1"/>
    <col min="37" max="37" width="14.54296875" style="14" customWidth="1"/>
    <col min="38" max="38" width="14.26953125" style="14" customWidth="1"/>
    <col min="39" max="39" width="13.54296875" style="14" customWidth="1"/>
    <col min="40" max="40" width="19.26953125" style="14" customWidth="1"/>
    <col min="41" max="41" width="14.81640625" style="14" customWidth="1"/>
    <col min="42" max="16384" width="9.1796875" style="7"/>
  </cols>
  <sheetData>
    <row r="1" spans="1:41" ht="9" hidden="1">
      <c r="O1" s="14"/>
      <c r="S1" s="14"/>
    </row>
    <row r="2" spans="1:41" ht="13.5" hidden="1" customHeight="1">
      <c r="O2" s="14"/>
      <c r="S2" s="14"/>
    </row>
    <row r="3" spans="1:41" ht="19" customHeight="1" thickBot="1">
      <c r="A3" s="4" t="s">
        <v>225</v>
      </c>
      <c r="O3" s="14"/>
      <c r="S3" s="14"/>
    </row>
    <row r="4" spans="1:41" customFormat="1" ht="18.5" thickBot="1">
      <c r="A4" s="4" t="s">
        <v>0</v>
      </c>
      <c r="B4" s="25">
        <v>46042</v>
      </c>
      <c r="C4" s="2"/>
      <c r="D4" s="6" t="s">
        <v>1</v>
      </c>
      <c r="E4" s="5"/>
      <c r="G4" s="2"/>
      <c r="H4" s="2"/>
      <c r="I4" s="2"/>
      <c r="K4" s="39"/>
      <c r="L4" s="39"/>
      <c r="M4" s="40"/>
      <c r="N4" s="41"/>
      <c r="Q4" s="2"/>
      <c r="R4" s="2"/>
      <c r="S4" s="2"/>
      <c r="T4" s="2"/>
      <c r="U4" s="2"/>
      <c r="V4" s="2"/>
      <c r="W4" s="2"/>
      <c r="X4" s="2"/>
      <c r="Y4" s="2"/>
      <c r="Z4" s="2"/>
      <c r="AA4" s="2"/>
      <c r="AB4" s="2"/>
      <c r="AC4" s="2"/>
      <c r="AD4" s="2"/>
    </row>
    <row r="5" spans="1:41" customFormat="1" ht="13">
      <c r="A5" s="1"/>
      <c r="B5" s="1"/>
      <c r="C5" s="2"/>
      <c r="D5" s="2"/>
      <c r="E5" s="2"/>
      <c r="F5" s="2"/>
      <c r="G5" s="2"/>
      <c r="H5" s="2"/>
      <c r="I5" s="2"/>
      <c r="K5" s="24"/>
      <c r="Q5" s="2"/>
      <c r="R5" s="2"/>
      <c r="S5" s="2"/>
      <c r="T5" s="2"/>
      <c r="U5" s="2"/>
      <c r="V5" s="2"/>
      <c r="W5" s="2"/>
      <c r="X5" s="2"/>
      <c r="Y5" s="2"/>
      <c r="Z5" s="2"/>
      <c r="AA5" s="2"/>
      <c r="AB5" s="2"/>
      <c r="AC5" s="2"/>
      <c r="AD5" s="2"/>
    </row>
    <row r="6" spans="1:41" customFormat="1" ht="13">
      <c r="A6" s="42" t="s">
        <v>2</v>
      </c>
      <c r="B6" s="42"/>
      <c r="C6" s="42"/>
      <c r="D6" s="42"/>
      <c r="E6" s="42"/>
      <c r="F6" s="42"/>
      <c r="G6" s="42"/>
      <c r="H6" s="42"/>
      <c r="I6" s="42"/>
      <c r="J6" s="42"/>
      <c r="K6" s="42"/>
      <c r="L6" s="42"/>
      <c r="M6" s="42"/>
      <c r="N6" s="23"/>
      <c r="P6" s="23"/>
      <c r="Q6" s="2"/>
      <c r="R6" s="2"/>
      <c r="S6" s="2"/>
      <c r="T6" s="2"/>
      <c r="U6" s="2"/>
      <c r="W6" s="2"/>
      <c r="X6" s="2"/>
      <c r="Y6" s="2"/>
      <c r="Z6" s="2"/>
      <c r="AA6" s="2"/>
      <c r="AB6" s="2"/>
      <c r="AC6" s="2"/>
      <c r="AD6" s="2"/>
    </row>
    <row r="7" spans="1:41" customFormat="1" ht="13">
      <c r="A7" s="42"/>
      <c r="B7" s="42"/>
      <c r="C7" s="42"/>
      <c r="D7" s="42"/>
      <c r="E7" s="42"/>
      <c r="F7" s="42"/>
      <c r="G7" s="42"/>
      <c r="H7" s="42"/>
      <c r="I7" s="42"/>
      <c r="J7" s="42"/>
      <c r="K7" s="42"/>
      <c r="L7" s="42"/>
      <c r="M7" s="42"/>
      <c r="N7" s="23"/>
      <c r="O7" s="23"/>
      <c r="P7" s="23"/>
      <c r="Q7" s="2"/>
      <c r="R7" s="2"/>
      <c r="S7" s="2"/>
      <c r="T7" s="2"/>
      <c r="U7" s="2"/>
      <c r="W7" s="2"/>
      <c r="X7" s="2"/>
      <c r="Y7" s="2"/>
      <c r="Z7" s="2"/>
      <c r="AA7" s="2"/>
      <c r="AB7" s="2"/>
      <c r="AC7" s="2"/>
      <c r="AD7" s="2"/>
    </row>
    <row r="8" spans="1:41" customFormat="1" ht="13">
      <c r="A8" s="42"/>
      <c r="B8" s="42"/>
      <c r="C8" s="42"/>
      <c r="D8" s="42"/>
      <c r="E8" s="42"/>
      <c r="F8" s="42"/>
      <c r="G8" s="42"/>
      <c r="H8" s="42"/>
      <c r="I8" s="42"/>
      <c r="J8" s="42"/>
      <c r="K8" s="42"/>
      <c r="L8" s="42"/>
      <c r="M8" s="42"/>
      <c r="N8" s="26"/>
      <c r="P8" s="23"/>
      <c r="Q8" s="27"/>
      <c r="R8" s="2"/>
      <c r="S8" s="2"/>
      <c r="T8" s="2"/>
      <c r="U8" s="27"/>
      <c r="W8" s="2"/>
      <c r="X8" s="2"/>
      <c r="Y8" s="2"/>
      <c r="Z8" s="2"/>
      <c r="AA8" s="2"/>
      <c r="AB8" s="2"/>
      <c r="AC8" s="2"/>
      <c r="AD8" s="2"/>
    </row>
    <row r="9" spans="1:41" customFormat="1" ht="13">
      <c r="A9" s="23"/>
      <c r="B9" s="23"/>
      <c r="C9" s="23"/>
      <c r="D9" s="23"/>
      <c r="E9" s="23"/>
      <c r="F9" s="23"/>
      <c r="G9" s="23"/>
      <c r="H9" s="23"/>
      <c r="I9" s="23"/>
      <c r="J9" s="23"/>
      <c r="K9" s="23"/>
      <c r="L9" s="23"/>
      <c r="M9" s="23"/>
      <c r="N9" s="26"/>
      <c r="O9" s="26"/>
      <c r="P9" s="26"/>
      <c r="Q9" s="27"/>
      <c r="R9" s="26"/>
      <c r="S9" s="26"/>
      <c r="T9" s="26"/>
      <c r="U9" s="27"/>
      <c r="V9" s="26"/>
      <c r="W9" s="2"/>
      <c r="X9" s="2"/>
      <c r="Y9" s="2"/>
      <c r="Z9" s="2"/>
      <c r="AA9" s="2"/>
      <c r="AB9" s="2"/>
      <c r="AC9" s="2"/>
      <c r="AD9" s="2"/>
    </row>
    <row r="10" spans="1:41" customFormat="1" ht="18">
      <c r="A10" s="35" t="s">
        <v>3</v>
      </c>
      <c r="B10" s="36"/>
      <c r="C10" s="36"/>
      <c r="D10" s="36"/>
      <c r="E10" s="36"/>
      <c r="F10" s="36"/>
      <c r="G10" s="36"/>
      <c r="H10" s="36"/>
      <c r="I10" s="36"/>
      <c r="J10" s="36"/>
      <c r="K10" s="3"/>
      <c r="L10" s="3"/>
      <c r="M10" s="3"/>
      <c r="N10" s="3"/>
      <c r="O10" s="3"/>
      <c r="P10" s="3"/>
      <c r="Q10" s="3"/>
      <c r="R10" s="3"/>
      <c r="S10" s="3"/>
      <c r="T10" s="3"/>
      <c r="U10" s="3"/>
      <c r="V10" s="3"/>
      <c r="W10" s="3"/>
      <c r="X10" s="3"/>
      <c r="Y10" s="3"/>
      <c r="Z10" s="3"/>
      <c r="AA10" s="3"/>
    </row>
    <row r="11" spans="1:41" customFormat="1">
      <c r="A11" s="8">
        <v>1</v>
      </c>
      <c r="B11" s="8">
        <v>2</v>
      </c>
      <c r="C11" s="8">
        <v>3</v>
      </c>
      <c r="D11" s="8">
        <v>4</v>
      </c>
      <c r="E11" s="8">
        <f>D11+1</f>
        <v>5</v>
      </c>
      <c r="F11" s="8">
        <f t="shared" ref="F11:AD11" si="0">E11+1</f>
        <v>6</v>
      </c>
      <c r="G11" s="8">
        <f t="shared" si="0"/>
        <v>7</v>
      </c>
      <c r="H11" s="8">
        <f t="shared" si="0"/>
        <v>8</v>
      </c>
      <c r="I11" s="8">
        <f t="shared" si="0"/>
        <v>9</v>
      </c>
      <c r="J11" s="8">
        <f t="shared" si="0"/>
        <v>10</v>
      </c>
      <c r="K11" s="8">
        <f t="shared" si="0"/>
        <v>11</v>
      </c>
      <c r="L11" s="8">
        <f t="shared" si="0"/>
        <v>12</v>
      </c>
      <c r="M11" s="8">
        <f t="shared" si="0"/>
        <v>13</v>
      </c>
      <c r="N11" s="8">
        <v>14</v>
      </c>
      <c r="O11" s="8">
        <v>15</v>
      </c>
      <c r="P11" s="8">
        <v>16</v>
      </c>
      <c r="Q11" s="9">
        <v>17</v>
      </c>
      <c r="R11" s="9">
        <v>18</v>
      </c>
      <c r="S11" s="9">
        <v>19</v>
      </c>
      <c r="T11" s="9">
        <v>20</v>
      </c>
      <c r="U11" s="9">
        <v>21</v>
      </c>
      <c r="V11" s="9">
        <f t="shared" si="0"/>
        <v>22</v>
      </c>
      <c r="W11" s="9">
        <f t="shared" si="0"/>
        <v>23</v>
      </c>
      <c r="X11" s="9">
        <f t="shared" si="0"/>
        <v>24</v>
      </c>
      <c r="Y11" s="9">
        <f t="shared" si="0"/>
        <v>25</v>
      </c>
      <c r="Z11" s="9">
        <f t="shared" si="0"/>
        <v>26</v>
      </c>
      <c r="AA11" s="9">
        <f t="shared" si="0"/>
        <v>27</v>
      </c>
      <c r="AB11" s="9">
        <f t="shared" si="0"/>
        <v>28</v>
      </c>
      <c r="AC11" s="9">
        <f t="shared" si="0"/>
        <v>29</v>
      </c>
      <c r="AD11" s="9">
        <f t="shared" si="0"/>
        <v>30</v>
      </c>
      <c r="AE11" s="9">
        <f>AD11+1</f>
        <v>31</v>
      </c>
      <c r="AF11" s="9">
        <v>32</v>
      </c>
      <c r="AG11" s="9">
        <v>33</v>
      </c>
      <c r="AH11" s="9">
        <v>34</v>
      </c>
      <c r="AI11" s="9">
        <v>35</v>
      </c>
      <c r="AJ11" s="9">
        <v>36</v>
      </c>
      <c r="AK11" s="10">
        <v>37</v>
      </c>
      <c r="AL11" s="10">
        <v>38</v>
      </c>
      <c r="AM11" s="10">
        <v>39</v>
      </c>
      <c r="AN11" s="11">
        <v>40</v>
      </c>
      <c r="AO11" s="12">
        <v>41</v>
      </c>
    </row>
    <row r="12" spans="1:41" customFormat="1" ht="12.75" customHeight="1">
      <c r="A12" s="16"/>
      <c r="B12" s="17"/>
      <c r="C12" s="17"/>
      <c r="D12" s="17"/>
      <c r="E12" s="17"/>
      <c r="F12" s="17"/>
      <c r="G12" s="17"/>
      <c r="H12" s="17"/>
      <c r="I12" s="17"/>
      <c r="J12" s="18"/>
      <c r="K12" s="37" t="s">
        <v>4</v>
      </c>
      <c r="L12" s="38"/>
      <c r="M12" s="38"/>
      <c r="N12" s="19"/>
      <c r="O12" s="20" t="s">
        <v>5</v>
      </c>
      <c r="P12" s="19"/>
      <c r="Q12" s="20" t="s">
        <v>6</v>
      </c>
      <c r="R12" s="20"/>
      <c r="S12" s="20" t="s">
        <v>7</v>
      </c>
      <c r="T12" s="20"/>
      <c r="U12" s="20" t="s">
        <v>8</v>
      </c>
      <c r="V12" s="20" t="s">
        <v>9</v>
      </c>
      <c r="W12" s="20" t="s">
        <v>10</v>
      </c>
      <c r="X12" s="20" t="s">
        <v>11</v>
      </c>
      <c r="Y12" s="20" t="s">
        <v>12</v>
      </c>
      <c r="Z12" s="20" t="s">
        <v>13</v>
      </c>
      <c r="AA12" s="20" t="s">
        <v>14</v>
      </c>
      <c r="AB12" s="20" t="s">
        <v>15</v>
      </c>
      <c r="AC12" s="20" t="s">
        <v>16</v>
      </c>
      <c r="AD12" s="20" t="s">
        <v>17</v>
      </c>
      <c r="AE12" s="20" t="s">
        <v>18</v>
      </c>
      <c r="AF12" s="20"/>
      <c r="AG12" s="20"/>
      <c r="AH12" s="20" t="s">
        <v>19</v>
      </c>
      <c r="AI12" s="21"/>
      <c r="AJ12" s="20" t="s">
        <v>20</v>
      </c>
      <c r="AK12" s="20"/>
      <c r="AL12" s="20" t="s">
        <v>21</v>
      </c>
      <c r="AM12" s="20"/>
      <c r="AN12" s="22" t="s">
        <v>22</v>
      </c>
      <c r="AO12" s="20" t="s">
        <v>23</v>
      </c>
    </row>
    <row r="13" spans="1:41" customFormat="1" ht="15.65" customHeight="1">
      <c r="A13" s="33" t="s">
        <v>24</v>
      </c>
      <c r="B13" s="33" t="s">
        <v>25</v>
      </c>
      <c r="C13" s="33" t="s">
        <v>26</v>
      </c>
      <c r="D13" s="33" t="s">
        <v>27</v>
      </c>
      <c r="E13" s="33" t="s">
        <v>28</v>
      </c>
      <c r="F13" s="33" t="s">
        <v>29</v>
      </c>
      <c r="G13" s="33" t="s">
        <v>30</v>
      </c>
      <c r="H13" s="33" t="s">
        <v>31</v>
      </c>
      <c r="I13" s="33" t="s">
        <v>32</v>
      </c>
      <c r="J13" s="33" t="s">
        <v>33</v>
      </c>
      <c r="K13" s="33" t="s">
        <v>34</v>
      </c>
      <c r="L13" s="33" t="s">
        <v>35</v>
      </c>
      <c r="M13" s="33" t="s">
        <v>36</v>
      </c>
      <c r="N13" s="33" t="s">
        <v>37</v>
      </c>
      <c r="O13" s="33" t="s">
        <v>38</v>
      </c>
      <c r="P13" s="33" t="s">
        <v>39</v>
      </c>
      <c r="Q13" s="33" t="s">
        <v>40</v>
      </c>
      <c r="R13" s="33" t="s">
        <v>41</v>
      </c>
      <c r="S13" s="33" t="s">
        <v>42</v>
      </c>
      <c r="T13" s="33" t="s">
        <v>43</v>
      </c>
      <c r="U13" s="33" t="s">
        <v>44</v>
      </c>
      <c r="V13" s="33" t="s">
        <v>45</v>
      </c>
      <c r="W13" s="33" t="s">
        <v>46</v>
      </c>
      <c r="X13" s="33" t="s">
        <v>47</v>
      </c>
      <c r="Y13" s="33" t="s">
        <v>48</v>
      </c>
      <c r="Z13" s="33" t="s">
        <v>49</v>
      </c>
      <c r="AA13" s="33" t="s">
        <v>39</v>
      </c>
      <c r="AB13" s="33" t="s">
        <v>50</v>
      </c>
      <c r="AC13" s="33" t="s">
        <v>51</v>
      </c>
      <c r="AD13" s="33" t="s">
        <v>52</v>
      </c>
      <c r="AE13" s="33" t="s">
        <v>53</v>
      </c>
      <c r="AF13" s="33" t="s">
        <v>54</v>
      </c>
      <c r="AG13" s="33" t="s">
        <v>55</v>
      </c>
      <c r="AH13" s="33" t="s">
        <v>56</v>
      </c>
      <c r="AI13" s="33" t="s">
        <v>57</v>
      </c>
      <c r="AJ13" s="33" t="s">
        <v>58</v>
      </c>
      <c r="AK13" s="33" t="s">
        <v>59</v>
      </c>
      <c r="AL13" s="33" t="s">
        <v>60</v>
      </c>
      <c r="AM13" s="33" t="s">
        <v>61</v>
      </c>
      <c r="AN13" s="34" t="s">
        <v>62</v>
      </c>
      <c r="AO13" s="33" t="s">
        <v>63</v>
      </c>
    </row>
    <row r="14" spans="1:41" customFormat="1" ht="12.75" customHeight="1">
      <c r="A14" s="33"/>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4"/>
      <c r="AO14" s="33"/>
    </row>
    <row r="15" spans="1:41" customFormat="1" ht="39" customHeight="1">
      <c r="A15" s="33"/>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4"/>
      <c r="AO15" s="33"/>
    </row>
    <row r="16" spans="1:41" ht="13" customHeight="1">
      <c r="J16" s="14">
        <f t="shared" ref="J16" si="1">K16+L16+M16</f>
        <v>0</v>
      </c>
      <c r="M16" s="14">
        <f t="shared" ref="M16" si="2">N16+O16+V16+Z16+AB16+AD16</f>
        <v>0</v>
      </c>
      <c r="O16" s="14"/>
      <c r="Q16" s="14">
        <f t="shared" ref="Q16" si="3">N16+O16+P16</f>
        <v>0</v>
      </c>
      <c r="S16" s="29"/>
      <c r="U16" s="14">
        <f t="shared" ref="U16" si="4">R16+S16+T16</f>
        <v>0</v>
      </c>
      <c r="AJ16" s="14">
        <f t="shared" ref="AJ16" si="5">AG16+AH16+AI16</f>
        <v>0</v>
      </c>
      <c r="AN16" s="14">
        <f t="shared" ref="AN16" si="6">AK16+AL16+AM16</f>
        <v>0</v>
      </c>
    </row>
    <row r="17" spans="1:40">
      <c r="A17" s="7" t="s">
        <v>65</v>
      </c>
      <c r="B17" s="7" t="s">
        <v>66</v>
      </c>
      <c r="C17" s="7" t="s">
        <v>67</v>
      </c>
      <c r="G17" s="13">
        <v>45687</v>
      </c>
      <c r="H17" s="13">
        <v>45688</v>
      </c>
      <c r="I17" s="13">
        <v>45688</v>
      </c>
      <c r="J17" s="29">
        <f t="shared" ref="J17:J20" si="7">K17+L17+M17</f>
        <v>4.7280300000000003E-3</v>
      </c>
      <c r="K17" s="29"/>
      <c r="L17" s="29"/>
      <c r="M17" s="29">
        <f t="shared" ref="M17:M20" si="8">N17+O17+V17+Z17+AB17+AD17</f>
        <v>4.7280300000000003E-3</v>
      </c>
      <c r="N17" s="29">
        <v>4.7280300000000003E-3</v>
      </c>
      <c r="P17" s="29"/>
      <c r="Q17" s="29">
        <f t="shared" ref="Q17:Q20" si="9">N17+O17+P17</f>
        <v>4.7280300000000003E-3</v>
      </c>
      <c r="R17" s="29"/>
      <c r="T17" s="29"/>
      <c r="U17" s="29">
        <f t="shared" ref="U17:U20" si="10">R17+S17+T17</f>
        <v>0</v>
      </c>
      <c r="AJ17" s="14">
        <f t="shared" ref="AJ17:AJ20" si="11">AG17+AH17+AI17</f>
        <v>0</v>
      </c>
      <c r="AN17" s="14">
        <f t="shared" ref="AN17:AN20" si="12">AK17+AL17+AM17</f>
        <v>0</v>
      </c>
    </row>
    <row r="18" spans="1:40">
      <c r="A18" s="7" t="s">
        <v>65</v>
      </c>
      <c r="B18" s="7" t="s">
        <v>66</v>
      </c>
      <c r="C18" s="7" t="s">
        <v>67</v>
      </c>
      <c r="G18" s="13">
        <v>45708</v>
      </c>
      <c r="H18" s="13">
        <v>45709</v>
      </c>
      <c r="I18" s="13">
        <v>45709</v>
      </c>
      <c r="J18" s="29">
        <f t="shared" si="7"/>
        <v>1.4196200000000001E-2</v>
      </c>
      <c r="K18" s="29"/>
      <c r="L18" s="29"/>
      <c r="M18" s="29">
        <f t="shared" si="8"/>
        <v>1.4196200000000001E-2</v>
      </c>
      <c r="N18" s="29">
        <v>1.4196200000000001E-2</v>
      </c>
      <c r="P18" s="29"/>
      <c r="Q18" s="29">
        <f t="shared" si="9"/>
        <v>1.4196200000000001E-2</v>
      </c>
      <c r="R18" s="29"/>
      <c r="T18" s="29"/>
      <c r="U18" s="29">
        <f t="shared" si="10"/>
        <v>0</v>
      </c>
      <c r="AJ18" s="14">
        <f t="shared" si="11"/>
        <v>0</v>
      </c>
      <c r="AN18" s="14">
        <f t="shared" si="12"/>
        <v>0</v>
      </c>
    </row>
    <row r="19" spans="1:40">
      <c r="A19" s="7" t="s">
        <v>68</v>
      </c>
      <c r="B19" s="7" t="s">
        <v>69</v>
      </c>
      <c r="C19" s="7" t="s">
        <v>70</v>
      </c>
      <c r="G19" s="13">
        <v>45687</v>
      </c>
      <c r="H19" s="13">
        <v>45688</v>
      </c>
      <c r="I19" s="13">
        <v>45688</v>
      </c>
      <c r="J19" s="29">
        <f t="shared" si="7"/>
        <v>3.2253299999999998E-3</v>
      </c>
      <c r="K19" s="29"/>
      <c r="L19" s="29"/>
      <c r="M19" s="29">
        <f t="shared" si="8"/>
        <v>3.2253299999999998E-3</v>
      </c>
      <c r="N19" s="29">
        <v>3.2253299999999998E-3</v>
      </c>
      <c r="P19" s="29"/>
      <c r="Q19" s="29">
        <f t="shared" si="9"/>
        <v>3.2253299999999998E-3</v>
      </c>
      <c r="R19" s="29"/>
      <c r="T19" s="29"/>
      <c r="U19" s="29">
        <f t="shared" si="10"/>
        <v>0</v>
      </c>
      <c r="AJ19" s="14">
        <f t="shared" si="11"/>
        <v>0</v>
      </c>
      <c r="AN19" s="14">
        <f t="shared" si="12"/>
        <v>0</v>
      </c>
    </row>
    <row r="20" spans="1:40">
      <c r="A20" s="7" t="s">
        <v>68</v>
      </c>
      <c r="B20" s="7" t="s">
        <v>69</v>
      </c>
      <c r="C20" s="7" t="s">
        <v>70</v>
      </c>
      <c r="G20" s="13">
        <v>45708</v>
      </c>
      <c r="H20" s="13">
        <v>45709</v>
      </c>
      <c r="I20" s="13">
        <v>45709</v>
      </c>
      <c r="J20" s="29">
        <f t="shared" si="7"/>
        <v>1.314091E-2</v>
      </c>
      <c r="K20" s="29"/>
      <c r="L20" s="29"/>
      <c r="M20" s="29">
        <f t="shared" si="8"/>
        <v>1.314091E-2</v>
      </c>
      <c r="N20" s="29">
        <v>1.314091E-2</v>
      </c>
      <c r="P20" s="29"/>
      <c r="Q20" s="29">
        <f t="shared" si="9"/>
        <v>1.314091E-2</v>
      </c>
      <c r="R20" s="29"/>
      <c r="T20" s="29"/>
      <c r="U20" s="29">
        <f t="shared" si="10"/>
        <v>0</v>
      </c>
      <c r="AJ20" s="14">
        <f t="shared" si="11"/>
        <v>0</v>
      </c>
      <c r="AN20" s="14">
        <f t="shared" si="12"/>
        <v>0</v>
      </c>
    </row>
    <row r="21" spans="1:40">
      <c r="A21" s="7" t="s">
        <v>72</v>
      </c>
      <c r="B21" s="7" t="s">
        <v>73</v>
      </c>
      <c r="C21" s="7" t="s">
        <v>74</v>
      </c>
      <c r="G21" s="13">
        <v>45687</v>
      </c>
      <c r="H21" s="13">
        <v>45688</v>
      </c>
      <c r="I21" s="13">
        <v>45688</v>
      </c>
      <c r="J21" s="29">
        <f t="shared" ref="J21:J26" si="13">K21+L21+M21</f>
        <v>3.7522040000000006E-2</v>
      </c>
      <c r="K21" s="29"/>
      <c r="L21" s="29"/>
      <c r="M21" s="29">
        <f t="shared" ref="M21:M26" si="14">N21+O21+V21+Z21+AB21+AD21</f>
        <v>3.7522040000000006E-2</v>
      </c>
      <c r="N21" s="29">
        <v>3.7522040000000006E-2</v>
      </c>
      <c r="P21" s="29"/>
      <c r="Q21" s="29">
        <f t="shared" ref="Q21:Q26" si="15">N21+O21+P21</f>
        <v>3.7522040000000006E-2</v>
      </c>
      <c r="R21" s="29"/>
      <c r="T21" s="29"/>
      <c r="U21" s="29">
        <f t="shared" ref="U21:U26" si="16">R21+S21+T21</f>
        <v>0</v>
      </c>
      <c r="AJ21" s="14">
        <f t="shared" ref="AJ21:AJ26" si="17">AG21+AH21+AI21</f>
        <v>0</v>
      </c>
      <c r="AN21" s="14">
        <f t="shared" ref="AN21:AN26" si="18">AK21+AL21+AM21</f>
        <v>0</v>
      </c>
    </row>
    <row r="22" spans="1:40">
      <c r="A22" s="7" t="s">
        <v>72</v>
      </c>
      <c r="B22" s="7" t="s">
        <v>73</v>
      </c>
      <c r="C22" s="7" t="s">
        <v>74</v>
      </c>
      <c r="G22" s="13">
        <v>45715</v>
      </c>
      <c r="H22" s="13">
        <v>45716</v>
      </c>
      <c r="I22" s="13">
        <v>45716</v>
      </c>
      <c r="J22" s="29">
        <f t="shared" si="13"/>
        <v>3.6461660000000007E-2</v>
      </c>
      <c r="K22" s="29"/>
      <c r="L22" s="29"/>
      <c r="M22" s="29">
        <f t="shared" si="14"/>
        <v>3.6461660000000007E-2</v>
      </c>
      <c r="N22" s="29">
        <v>3.6461660000000007E-2</v>
      </c>
      <c r="P22" s="29"/>
      <c r="Q22" s="29">
        <f t="shared" si="15"/>
        <v>3.6461660000000007E-2</v>
      </c>
      <c r="R22" s="29"/>
      <c r="T22" s="29"/>
      <c r="U22" s="29">
        <f t="shared" si="16"/>
        <v>0</v>
      </c>
      <c r="AJ22" s="14">
        <f t="shared" si="17"/>
        <v>0</v>
      </c>
      <c r="AN22" s="14">
        <f t="shared" si="18"/>
        <v>0</v>
      </c>
    </row>
    <row r="23" spans="1:40">
      <c r="A23" s="7" t="s">
        <v>72</v>
      </c>
      <c r="B23" s="7" t="s">
        <v>73</v>
      </c>
      <c r="C23" s="7" t="s">
        <v>74</v>
      </c>
      <c r="G23" s="13">
        <v>45744</v>
      </c>
      <c r="H23" s="13">
        <v>45747</v>
      </c>
      <c r="I23" s="13">
        <v>45747</v>
      </c>
      <c r="J23" s="29">
        <f t="shared" si="13"/>
        <v>3.8353430000000001E-2</v>
      </c>
      <c r="K23" s="29"/>
      <c r="L23" s="29"/>
      <c r="M23" s="29">
        <f t="shared" si="14"/>
        <v>3.8353430000000001E-2</v>
      </c>
      <c r="N23" s="29">
        <v>3.8353430000000001E-2</v>
      </c>
      <c r="P23" s="29"/>
      <c r="Q23" s="29">
        <f t="shared" si="15"/>
        <v>3.8353430000000001E-2</v>
      </c>
      <c r="R23" s="29"/>
      <c r="T23" s="29"/>
      <c r="U23" s="29">
        <f t="shared" si="16"/>
        <v>0</v>
      </c>
      <c r="AJ23" s="14">
        <f t="shared" si="17"/>
        <v>0</v>
      </c>
      <c r="AN23" s="14">
        <f t="shared" si="18"/>
        <v>0</v>
      </c>
    </row>
    <row r="24" spans="1:40">
      <c r="A24" s="7" t="s">
        <v>72</v>
      </c>
      <c r="B24" s="7" t="s">
        <v>73</v>
      </c>
      <c r="C24" s="7" t="s">
        <v>74</v>
      </c>
      <c r="G24" s="13">
        <v>45776</v>
      </c>
      <c r="H24" s="13">
        <v>45777</v>
      </c>
      <c r="I24" s="13">
        <v>45777</v>
      </c>
      <c r="J24" s="29">
        <f t="shared" si="13"/>
        <v>3.4518529999999999E-2</v>
      </c>
      <c r="K24" s="29"/>
      <c r="L24" s="29"/>
      <c r="M24" s="29">
        <f t="shared" si="14"/>
        <v>3.4518529999999999E-2</v>
      </c>
      <c r="N24" s="29">
        <v>3.4518529999999999E-2</v>
      </c>
      <c r="P24" s="29"/>
      <c r="Q24" s="29">
        <f t="shared" si="15"/>
        <v>3.4518529999999999E-2</v>
      </c>
      <c r="R24" s="29"/>
      <c r="T24" s="29"/>
      <c r="U24" s="29">
        <f t="shared" si="16"/>
        <v>0</v>
      </c>
      <c r="AJ24" s="14">
        <f t="shared" si="17"/>
        <v>0</v>
      </c>
      <c r="AN24" s="14">
        <f t="shared" si="18"/>
        <v>0</v>
      </c>
    </row>
    <row r="25" spans="1:40">
      <c r="A25" s="7" t="s">
        <v>72</v>
      </c>
      <c r="B25" s="7" t="s">
        <v>73</v>
      </c>
      <c r="C25" s="7" t="s">
        <v>74</v>
      </c>
      <c r="G25" s="13">
        <v>45806</v>
      </c>
      <c r="H25" s="13">
        <v>45807</v>
      </c>
      <c r="I25" s="13">
        <v>45807</v>
      </c>
      <c r="J25" s="29">
        <f t="shared" si="13"/>
        <v>3.8387530000000003E-2</v>
      </c>
      <c r="K25" s="29"/>
      <c r="L25" s="29"/>
      <c r="M25" s="29">
        <f t="shared" si="14"/>
        <v>3.8387530000000003E-2</v>
      </c>
      <c r="N25" s="29">
        <v>3.8387530000000003E-2</v>
      </c>
      <c r="P25" s="29"/>
      <c r="Q25" s="29">
        <f t="shared" si="15"/>
        <v>3.8387530000000003E-2</v>
      </c>
      <c r="R25" s="29"/>
      <c r="T25" s="29"/>
      <c r="U25" s="29">
        <f t="shared" si="16"/>
        <v>0</v>
      </c>
      <c r="AJ25" s="14">
        <f t="shared" si="17"/>
        <v>0</v>
      </c>
      <c r="AN25" s="14">
        <f t="shared" si="18"/>
        <v>0</v>
      </c>
    </row>
    <row r="26" spans="1:40">
      <c r="A26" s="7" t="s">
        <v>72</v>
      </c>
      <c r="B26" s="7" t="s">
        <v>73</v>
      </c>
      <c r="C26" s="7" t="s">
        <v>74</v>
      </c>
      <c r="G26" s="13">
        <v>45835</v>
      </c>
      <c r="H26" s="13">
        <v>45838</v>
      </c>
      <c r="I26" s="13">
        <v>45838</v>
      </c>
      <c r="J26" s="29">
        <f t="shared" si="13"/>
        <v>4.0512180000000016E-2</v>
      </c>
      <c r="K26" s="29"/>
      <c r="L26" s="29"/>
      <c r="M26" s="29">
        <f t="shared" si="14"/>
        <v>4.0512180000000016E-2</v>
      </c>
      <c r="N26" s="29">
        <v>4.0512180000000016E-2</v>
      </c>
      <c r="P26" s="29"/>
      <c r="Q26" s="29">
        <f t="shared" si="15"/>
        <v>4.0512180000000016E-2</v>
      </c>
      <c r="R26" s="29"/>
      <c r="T26" s="29"/>
      <c r="U26" s="29">
        <f t="shared" si="16"/>
        <v>0</v>
      </c>
      <c r="AJ26" s="14">
        <f t="shared" si="17"/>
        <v>0</v>
      </c>
      <c r="AN26" s="14">
        <f t="shared" si="18"/>
        <v>0</v>
      </c>
    </row>
    <row r="27" spans="1:40">
      <c r="A27" s="7" t="s">
        <v>72</v>
      </c>
      <c r="B27" s="7" t="s">
        <v>73</v>
      </c>
      <c r="C27" s="7" t="s">
        <v>74</v>
      </c>
      <c r="G27" s="13">
        <v>45868</v>
      </c>
      <c r="H27" s="13">
        <v>45869</v>
      </c>
      <c r="I27" s="13">
        <v>45869</v>
      </c>
      <c r="J27" s="29">
        <f t="shared" ref="J27:J90" si="19">K27+L27+M27</f>
        <v>3.8832369999999991E-2</v>
      </c>
      <c r="K27" s="29"/>
      <c r="L27" s="29"/>
      <c r="M27" s="29">
        <f t="shared" ref="M27:M90" si="20">N27+O27+V27+Z27+AB27+AD27</f>
        <v>3.8832369999999991E-2</v>
      </c>
      <c r="N27" s="29">
        <v>3.8832369999999991E-2</v>
      </c>
      <c r="P27" s="29"/>
      <c r="Q27" s="29">
        <f t="shared" ref="Q27:Q90" si="21">N27+O27+P27</f>
        <v>3.8832369999999991E-2</v>
      </c>
      <c r="R27" s="29"/>
      <c r="T27" s="29"/>
      <c r="U27" s="29">
        <f t="shared" ref="U27:U90" si="22">R27+S27+T27</f>
        <v>0</v>
      </c>
      <c r="AJ27" s="14">
        <f t="shared" ref="AJ27:AJ90" si="23">AG27+AH27+AI27</f>
        <v>0</v>
      </c>
      <c r="AN27" s="14">
        <f t="shared" ref="AN27:AN90" si="24">AK27+AL27+AM27</f>
        <v>0</v>
      </c>
    </row>
    <row r="28" spans="1:40">
      <c r="A28" s="7" t="s">
        <v>72</v>
      </c>
      <c r="B28" s="7" t="s">
        <v>73</v>
      </c>
      <c r="C28" s="7" t="s">
        <v>74</v>
      </c>
      <c r="G28" s="13">
        <v>45897</v>
      </c>
      <c r="H28" s="13">
        <v>45898</v>
      </c>
      <c r="I28" s="13">
        <v>45898</v>
      </c>
      <c r="J28" s="29">
        <f t="shared" si="19"/>
        <v>3.8050849999999997E-2</v>
      </c>
      <c r="K28" s="29"/>
      <c r="L28" s="29"/>
      <c r="M28" s="29">
        <f t="shared" si="20"/>
        <v>3.8050849999999997E-2</v>
      </c>
      <c r="N28" s="29">
        <v>3.8050849999999997E-2</v>
      </c>
      <c r="P28" s="29"/>
      <c r="Q28" s="29">
        <f t="shared" si="21"/>
        <v>3.8050849999999997E-2</v>
      </c>
      <c r="R28" s="29"/>
      <c r="T28" s="29"/>
      <c r="U28" s="29">
        <f t="shared" si="22"/>
        <v>0</v>
      </c>
      <c r="AJ28" s="14">
        <f t="shared" si="23"/>
        <v>0</v>
      </c>
      <c r="AN28" s="14">
        <f t="shared" si="24"/>
        <v>0</v>
      </c>
    </row>
    <row r="29" spans="1:40">
      <c r="A29" s="7" t="s">
        <v>72</v>
      </c>
      <c r="B29" s="7" t="s">
        <v>73</v>
      </c>
      <c r="C29" s="7" t="s">
        <v>74</v>
      </c>
      <c r="G29" s="13">
        <v>45929</v>
      </c>
      <c r="H29" s="13">
        <v>45930</v>
      </c>
      <c r="I29" s="13">
        <v>45930</v>
      </c>
      <c r="J29" s="29">
        <f t="shared" si="19"/>
        <v>3.9479550000000002E-2</v>
      </c>
      <c r="K29" s="29"/>
      <c r="L29" s="29"/>
      <c r="M29" s="29">
        <f t="shared" si="20"/>
        <v>3.9479550000000002E-2</v>
      </c>
      <c r="N29" s="29">
        <v>3.9479550000000002E-2</v>
      </c>
      <c r="P29" s="29"/>
      <c r="Q29" s="29">
        <f t="shared" si="21"/>
        <v>3.9479550000000002E-2</v>
      </c>
      <c r="R29" s="29"/>
      <c r="T29" s="29"/>
      <c r="U29" s="29">
        <f t="shared" si="22"/>
        <v>0</v>
      </c>
      <c r="AJ29" s="14">
        <f t="shared" si="23"/>
        <v>0</v>
      </c>
      <c r="AN29" s="14">
        <f t="shared" si="24"/>
        <v>0</v>
      </c>
    </row>
    <row r="30" spans="1:40">
      <c r="A30" s="7" t="s">
        <v>72</v>
      </c>
      <c r="B30" s="7" t="s">
        <v>73</v>
      </c>
      <c r="C30" s="7" t="s">
        <v>74</v>
      </c>
      <c r="G30" s="13">
        <v>45960</v>
      </c>
      <c r="H30" s="13">
        <v>45961</v>
      </c>
      <c r="I30" s="13">
        <v>45961</v>
      </c>
      <c r="J30" s="29">
        <f t="shared" si="19"/>
        <v>3.4955080000000006E-2</v>
      </c>
      <c r="K30" s="29"/>
      <c r="L30" s="29"/>
      <c r="M30" s="29">
        <f t="shared" si="20"/>
        <v>3.4955080000000006E-2</v>
      </c>
      <c r="N30" s="29">
        <v>3.4955080000000006E-2</v>
      </c>
      <c r="P30" s="29"/>
      <c r="Q30" s="29">
        <f t="shared" si="21"/>
        <v>3.4955080000000006E-2</v>
      </c>
      <c r="R30" s="29"/>
      <c r="T30" s="29"/>
      <c r="U30" s="29">
        <f t="shared" si="22"/>
        <v>0</v>
      </c>
      <c r="AJ30" s="14">
        <f t="shared" si="23"/>
        <v>0</v>
      </c>
      <c r="AN30" s="14">
        <f t="shared" si="24"/>
        <v>0</v>
      </c>
    </row>
    <row r="31" spans="1:40">
      <c r="A31" s="7" t="s">
        <v>72</v>
      </c>
      <c r="B31" s="7" t="s">
        <v>73</v>
      </c>
      <c r="C31" s="7" t="s">
        <v>74</v>
      </c>
      <c r="G31" s="13">
        <v>45987</v>
      </c>
      <c r="H31" s="13">
        <v>45989</v>
      </c>
      <c r="I31" s="13">
        <v>45989</v>
      </c>
      <c r="J31" s="29">
        <f t="shared" si="19"/>
        <v>3.4009259999999999E-2</v>
      </c>
      <c r="K31" s="29"/>
      <c r="L31" s="29"/>
      <c r="M31" s="29">
        <f t="shared" si="20"/>
        <v>3.4009259999999999E-2</v>
      </c>
      <c r="N31" s="29">
        <v>3.4009259999999999E-2</v>
      </c>
      <c r="P31" s="29"/>
      <c r="Q31" s="29">
        <f t="shared" si="21"/>
        <v>3.4009259999999999E-2</v>
      </c>
      <c r="R31" s="29"/>
      <c r="T31" s="29"/>
      <c r="U31" s="29">
        <f t="shared" si="22"/>
        <v>0</v>
      </c>
      <c r="AJ31" s="14">
        <f t="shared" si="23"/>
        <v>0</v>
      </c>
      <c r="AN31" s="14">
        <f t="shared" si="24"/>
        <v>0</v>
      </c>
    </row>
    <row r="32" spans="1:40">
      <c r="A32" s="7" t="s">
        <v>72</v>
      </c>
      <c r="B32" s="7" t="s">
        <v>73</v>
      </c>
      <c r="C32" s="7" t="s">
        <v>74</v>
      </c>
      <c r="G32" s="13">
        <v>46021</v>
      </c>
      <c r="H32" s="13">
        <v>46022</v>
      </c>
      <c r="I32" s="13">
        <v>46022</v>
      </c>
      <c r="J32" s="29">
        <f t="shared" si="19"/>
        <v>4.3990050000000017E-2</v>
      </c>
      <c r="K32" s="29"/>
      <c r="L32" s="29"/>
      <c r="M32" s="29">
        <f t="shared" si="20"/>
        <v>4.3990050000000017E-2</v>
      </c>
      <c r="N32" s="29">
        <v>4.3990050000000017E-2</v>
      </c>
      <c r="P32" s="29"/>
      <c r="Q32" s="29">
        <f t="shared" si="21"/>
        <v>4.3990050000000017E-2</v>
      </c>
      <c r="R32" s="29"/>
      <c r="T32" s="29"/>
      <c r="U32" s="29">
        <f t="shared" si="22"/>
        <v>0</v>
      </c>
      <c r="AJ32" s="14">
        <f t="shared" si="23"/>
        <v>0</v>
      </c>
      <c r="AN32" s="14">
        <f t="shared" si="24"/>
        <v>0</v>
      </c>
    </row>
    <row r="33" spans="1:40">
      <c r="A33" s="7" t="s">
        <v>75</v>
      </c>
      <c r="B33" s="7" t="s">
        <v>76</v>
      </c>
      <c r="C33" s="7" t="s">
        <v>77</v>
      </c>
      <c r="G33" s="13">
        <v>45987</v>
      </c>
      <c r="H33" s="13">
        <v>45989</v>
      </c>
      <c r="I33" s="13">
        <v>45989</v>
      </c>
      <c r="J33" s="29">
        <f t="shared" si="19"/>
        <v>3.365688E-2</v>
      </c>
      <c r="K33" s="29"/>
      <c r="L33" s="29"/>
      <c r="M33" s="29">
        <f t="shared" si="20"/>
        <v>3.365688E-2</v>
      </c>
      <c r="N33" s="29">
        <v>3.365688E-2</v>
      </c>
      <c r="P33" s="29"/>
      <c r="Q33" s="29">
        <f t="shared" si="21"/>
        <v>3.365688E-2</v>
      </c>
      <c r="R33" s="29"/>
      <c r="T33" s="29"/>
      <c r="U33" s="29">
        <f t="shared" si="22"/>
        <v>0</v>
      </c>
      <c r="AJ33" s="14">
        <f t="shared" si="23"/>
        <v>0</v>
      </c>
      <c r="AN33" s="14">
        <f t="shared" si="24"/>
        <v>0</v>
      </c>
    </row>
    <row r="34" spans="1:40">
      <c r="A34" s="7" t="s">
        <v>75</v>
      </c>
      <c r="B34" s="7" t="s">
        <v>76</v>
      </c>
      <c r="C34" s="7" t="s">
        <v>77</v>
      </c>
      <c r="G34" s="13">
        <v>46021</v>
      </c>
      <c r="H34" s="13">
        <v>46022</v>
      </c>
      <c r="I34" s="13">
        <v>46022</v>
      </c>
      <c r="J34" s="29">
        <f t="shared" si="19"/>
        <v>4.4158420000000004E-2</v>
      </c>
      <c r="K34" s="29"/>
      <c r="L34" s="29"/>
      <c r="M34" s="29">
        <f t="shared" si="20"/>
        <v>4.4158420000000004E-2</v>
      </c>
      <c r="N34" s="29">
        <v>4.4158420000000004E-2</v>
      </c>
      <c r="P34" s="29"/>
      <c r="Q34" s="29">
        <f t="shared" si="21"/>
        <v>4.4158420000000004E-2</v>
      </c>
      <c r="R34" s="29"/>
      <c r="T34" s="29"/>
      <c r="U34" s="29">
        <f t="shared" si="22"/>
        <v>0</v>
      </c>
      <c r="AJ34" s="14">
        <f t="shared" si="23"/>
        <v>0</v>
      </c>
      <c r="AN34" s="14">
        <f t="shared" si="24"/>
        <v>0</v>
      </c>
    </row>
    <row r="35" spans="1:40">
      <c r="A35" s="7" t="s">
        <v>78</v>
      </c>
      <c r="B35" s="7" t="s">
        <v>79</v>
      </c>
      <c r="C35" s="7" t="s">
        <v>80</v>
      </c>
      <c r="G35" s="13">
        <v>45687</v>
      </c>
      <c r="H35" s="13">
        <v>45688</v>
      </c>
      <c r="I35" s="13">
        <v>45688</v>
      </c>
      <c r="J35" s="29">
        <f t="shared" si="19"/>
        <v>3.5567220000000004E-2</v>
      </c>
      <c r="K35" s="29"/>
      <c r="L35" s="29"/>
      <c r="M35" s="29">
        <f t="shared" si="20"/>
        <v>3.5567220000000004E-2</v>
      </c>
      <c r="N35" s="29">
        <v>3.5567220000000004E-2</v>
      </c>
      <c r="P35" s="29"/>
      <c r="Q35" s="29">
        <f t="shared" si="21"/>
        <v>3.5567220000000004E-2</v>
      </c>
      <c r="R35" s="29"/>
      <c r="T35" s="29"/>
      <c r="U35" s="29">
        <f t="shared" si="22"/>
        <v>0</v>
      </c>
      <c r="AJ35" s="14">
        <f t="shared" si="23"/>
        <v>0</v>
      </c>
      <c r="AN35" s="14">
        <f t="shared" si="24"/>
        <v>0</v>
      </c>
    </row>
    <row r="36" spans="1:40">
      <c r="A36" s="7" t="s">
        <v>78</v>
      </c>
      <c r="B36" s="7" t="s">
        <v>79</v>
      </c>
      <c r="C36" s="7" t="s">
        <v>80</v>
      </c>
      <c r="G36" s="13">
        <v>45715</v>
      </c>
      <c r="H36" s="13">
        <v>45716</v>
      </c>
      <c r="I36" s="13">
        <v>45716</v>
      </c>
      <c r="J36" s="29">
        <f t="shared" si="19"/>
        <v>3.4692960000000002E-2</v>
      </c>
      <c r="K36" s="29"/>
      <c r="L36" s="29"/>
      <c r="M36" s="29">
        <f t="shared" si="20"/>
        <v>3.4692960000000002E-2</v>
      </c>
      <c r="N36" s="29">
        <v>3.4692960000000002E-2</v>
      </c>
      <c r="P36" s="29"/>
      <c r="Q36" s="29">
        <f t="shared" si="21"/>
        <v>3.4692960000000002E-2</v>
      </c>
      <c r="R36" s="29"/>
      <c r="T36" s="29"/>
      <c r="U36" s="29">
        <f t="shared" si="22"/>
        <v>0</v>
      </c>
      <c r="AJ36" s="14">
        <f t="shared" si="23"/>
        <v>0</v>
      </c>
      <c r="AN36" s="14">
        <f t="shared" si="24"/>
        <v>0</v>
      </c>
    </row>
    <row r="37" spans="1:40">
      <c r="A37" s="7" t="s">
        <v>78</v>
      </c>
      <c r="B37" s="7" t="s">
        <v>79</v>
      </c>
      <c r="C37" s="7" t="s">
        <v>80</v>
      </c>
      <c r="G37" s="13">
        <v>45744</v>
      </c>
      <c r="H37" s="13">
        <v>45747</v>
      </c>
      <c r="I37" s="13">
        <v>45747</v>
      </c>
      <c r="J37" s="29">
        <f t="shared" si="19"/>
        <v>3.6505589999999997E-2</v>
      </c>
      <c r="K37" s="29"/>
      <c r="L37" s="29"/>
      <c r="M37" s="29">
        <f t="shared" si="20"/>
        <v>3.6505589999999997E-2</v>
      </c>
      <c r="N37" s="29">
        <v>3.6505589999999997E-2</v>
      </c>
      <c r="P37" s="29"/>
      <c r="Q37" s="29">
        <f t="shared" si="21"/>
        <v>3.6505589999999997E-2</v>
      </c>
      <c r="R37" s="29"/>
      <c r="T37" s="29"/>
      <c r="U37" s="29">
        <f t="shared" si="22"/>
        <v>0</v>
      </c>
      <c r="AJ37" s="14">
        <f t="shared" si="23"/>
        <v>0</v>
      </c>
      <c r="AN37" s="14">
        <f t="shared" si="24"/>
        <v>0</v>
      </c>
    </row>
    <row r="38" spans="1:40">
      <c r="A38" s="7" t="s">
        <v>78</v>
      </c>
      <c r="B38" s="7" t="s">
        <v>79</v>
      </c>
      <c r="C38" s="7" t="s">
        <v>80</v>
      </c>
      <c r="G38" s="13">
        <v>45776</v>
      </c>
      <c r="H38" s="13">
        <v>45777</v>
      </c>
      <c r="I38" s="13">
        <v>45777</v>
      </c>
      <c r="J38" s="29">
        <f t="shared" si="19"/>
        <v>3.2697839999999999E-2</v>
      </c>
      <c r="K38" s="29"/>
      <c r="L38" s="29"/>
      <c r="M38" s="29">
        <f t="shared" si="20"/>
        <v>3.2697839999999999E-2</v>
      </c>
      <c r="N38" s="29">
        <v>3.2697839999999999E-2</v>
      </c>
      <c r="P38" s="29"/>
      <c r="Q38" s="29">
        <f t="shared" si="21"/>
        <v>3.2697839999999999E-2</v>
      </c>
      <c r="R38" s="29"/>
      <c r="T38" s="29"/>
      <c r="U38" s="29">
        <f t="shared" si="22"/>
        <v>0</v>
      </c>
      <c r="AJ38" s="14">
        <f t="shared" si="23"/>
        <v>0</v>
      </c>
      <c r="AN38" s="14">
        <f t="shared" si="24"/>
        <v>0</v>
      </c>
    </row>
    <row r="39" spans="1:40">
      <c r="A39" s="7" t="s">
        <v>78</v>
      </c>
      <c r="B39" s="7" t="s">
        <v>79</v>
      </c>
      <c r="C39" s="7" t="s">
        <v>80</v>
      </c>
      <c r="G39" s="13">
        <v>45806</v>
      </c>
      <c r="H39" s="13">
        <v>45807</v>
      </c>
      <c r="I39" s="13">
        <v>45807</v>
      </c>
      <c r="J39" s="29">
        <f t="shared" si="19"/>
        <v>3.6284530000000002E-2</v>
      </c>
      <c r="K39" s="29"/>
      <c r="L39" s="29"/>
      <c r="M39" s="29">
        <f t="shared" si="20"/>
        <v>3.6284530000000002E-2</v>
      </c>
      <c r="N39" s="29">
        <v>3.6284530000000002E-2</v>
      </c>
      <c r="P39" s="29"/>
      <c r="Q39" s="29">
        <f t="shared" si="21"/>
        <v>3.6284530000000002E-2</v>
      </c>
      <c r="R39" s="29"/>
      <c r="T39" s="29"/>
      <c r="U39" s="29">
        <f t="shared" si="22"/>
        <v>0</v>
      </c>
      <c r="AJ39" s="14">
        <f t="shared" si="23"/>
        <v>0</v>
      </c>
      <c r="AN39" s="14">
        <f t="shared" si="24"/>
        <v>0</v>
      </c>
    </row>
    <row r="40" spans="1:40">
      <c r="A40" s="7" t="s">
        <v>78</v>
      </c>
      <c r="B40" s="7" t="s">
        <v>79</v>
      </c>
      <c r="C40" s="7" t="s">
        <v>80</v>
      </c>
      <c r="G40" s="13">
        <v>45835</v>
      </c>
      <c r="H40" s="13">
        <v>45838</v>
      </c>
      <c r="I40" s="13">
        <v>45838</v>
      </c>
      <c r="J40" s="29">
        <f t="shared" si="19"/>
        <v>3.8655439999999999E-2</v>
      </c>
      <c r="K40" s="29"/>
      <c r="L40" s="29"/>
      <c r="M40" s="29">
        <f t="shared" si="20"/>
        <v>3.8655439999999999E-2</v>
      </c>
      <c r="N40" s="29">
        <v>3.8655439999999999E-2</v>
      </c>
      <c r="P40" s="29"/>
      <c r="Q40" s="29">
        <f t="shared" si="21"/>
        <v>3.8655439999999999E-2</v>
      </c>
      <c r="R40" s="29"/>
      <c r="T40" s="29"/>
      <c r="U40" s="29">
        <f t="shared" si="22"/>
        <v>0</v>
      </c>
      <c r="AJ40" s="14">
        <f t="shared" si="23"/>
        <v>0</v>
      </c>
      <c r="AN40" s="14">
        <f t="shared" si="24"/>
        <v>0</v>
      </c>
    </row>
    <row r="41" spans="1:40">
      <c r="A41" s="7" t="s">
        <v>78</v>
      </c>
      <c r="B41" s="7" t="s">
        <v>79</v>
      </c>
      <c r="C41" s="7" t="s">
        <v>80</v>
      </c>
      <c r="G41" s="13">
        <v>45868</v>
      </c>
      <c r="H41" s="13">
        <v>45869</v>
      </c>
      <c r="I41" s="13">
        <v>45869</v>
      </c>
      <c r="J41" s="29">
        <f t="shared" si="19"/>
        <v>3.6739309999999997E-2</v>
      </c>
      <c r="K41" s="29"/>
      <c r="L41" s="29"/>
      <c r="M41" s="29">
        <f t="shared" si="20"/>
        <v>3.6739309999999997E-2</v>
      </c>
      <c r="N41" s="29">
        <v>3.6739309999999997E-2</v>
      </c>
      <c r="P41" s="29"/>
      <c r="Q41" s="29">
        <f t="shared" si="21"/>
        <v>3.6739309999999997E-2</v>
      </c>
      <c r="R41" s="29"/>
      <c r="T41" s="29"/>
      <c r="U41" s="29">
        <f t="shared" si="22"/>
        <v>0</v>
      </c>
      <c r="AJ41" s="14">
        <f t="shared" si="23"/>
        <v>0</v>
      </c>
      <c r="AN41" s="14">
        <f t="shared" si="24"/>
        <v>0</v>
      </c>
    </row>
    <row r="42" spans="1:40">
      <c r="A42" s="7" t="s">
        <v>78</v>
      </c>
      <c r="B42" s="7" t="s">
        <v>79</v>
      </c>
      <c r="C42" s="7" t="s">
        <v>80</v>
      </c>
      <c r="G42" s="13">
        <v>45897</v>
      </c>
      <c r="H42" s="13">
        <v>45898</v>
      </c>
      <c r="I42" s="13">
        <v>45898</v>
      </c>
      <c r="J42" s="29">
        <f t="shared" si="19"/>
        <v>3.6170190000000005E-2</v>
      </c>
      <c r="K42" s="29"/>
      <c r="L42" s="29"/>
      <c r="M42" s="29">
        <f t="shared" si="20"/>
        <v>3.6170190000000005E-2</v>
      </c>
      <c r="N42" s="29">
        <v>3.6170190000000005E-2</v>
      </c>
      <c r="P42" s="29"/>
      <c r="Q42" s="29">
        <f t="shared" si="21"/>
        <v>3.6170190000000005E-2</v>
      </c>
      <c r="R42" s="29"/>
      <c r="T42" s="29"/>
      <c r="U42" s="29">
        <f t="shared" si="22"/>
        <v>0</v>
      </c>
      <c r="AJ42" s="14">
        <f t="shared" si="23"/>
        <v>0</v>
      </c>
      <c r="AN42" s="14">
        <f t="shared" si="24"/>
        <v>0</v>
      </c>
    </row>
    <row r="43" spans="1:40">
      <c r="A43" s="7" t="s">
        <v>78</v>
      </c>
      <c r="B43" s="7" t="s">
        <v>79</v>
      </c>
      <c r="C43" s="7" t="s">
        <v>80</v>
      </c>
      <c r="G43" s="13">
        <v>45929</v>
      </c>
      <c r="H43" s="13">
        <v>45930</v>
      </c>
      <c r="I43" s="13">
        <v>45930</v>
      </c>
      <c r="J43" s="29">
        <f t="shared" si="19"/>
        <v>3.7430909999999998E-2</v>
      </c>
      <c r="K43" s="29"/>
      <c r="L43" s="29"/>
      <c r="M43" s="29">
        <f t="shared" si="20"/>
        <v>3.7430909999999998E-2</v>
      </c>
      <c r="N43" s="29">
        <v>3.7430909999999998E-2</v>
      </c>
      <c r="P43" s="29"/>
      <c r="Q43" s="29">
        <f t="shared" si="21"/>
        <v>3.7430909999999998E-2</v>
      </c>
      <c r="R43" s="29"/>
      <c r="T43" s="29"/>
      <c r="U43" s="29">
        <f t="shared" si="22"/>
        <v>0</v>
      </c>
      <c r="AJ43" s="14">
        <f t="shared" si="23"/>
        <v>0</v>
      </c>
      <c r="AN43" s="14">
        <f t="shared" si="24"/>
        <v>0</v>
      </c>
    </row>
    <row r="44" spans="1:40">
      <c r="A44" s="7" t="s">
        <v>78</v>
      </c>
      <c r="B44" s="7" t="s">
        <v>79</v>
      </c>
      <c r="C44" s="7" t="s">
        <v>80</v>
      </c>
      <c r="G44" s="13">
        <v>45960</v>
      </c>
      <c r="H44" s="13">
        <v>45961</v>
      </c>
      <c r="I44" s="13">
        <v>45961</v>
      </c>
      <c r="J44" s="29">
        <f t="shared" si="19"/>
        <v>3.2877410000000003E-2</v>
      </c>
      <c r="K44" s="29"/>
      <c r="L44" s="29"/>
      <c r="M44" s="29">
        <f t="shared" si="20"/>
        <v>3.2877410000000003E-2</v>
      </c>
      <c r="N44" s="29">
        <v>3.2877410000000003E-2</v>
      </c>
      <c r="P44" s="29"/>
      <c r="Q44" s="29">
        <f t="shared" si="21"/>
        <v>3.2877410000000003E-2</v>
      </c>
      <c r="R44" s="29"/>
      <c r="T44" s="29"/>
      <c r="U44" s="29">
        <f t="shared" si="22"/>
        <v>0</v>
      </c>
      <c r="AJ44" s="14">
        <f t="shared" si="23"/>
        <v>0</v>
      </c>
      <c r="AN44" s="14">
        <f t="shared" si="24"/>
        <v>0</v>
      </c>
    </row>
    <row r="45" spans="1:40">
      <c r="A45" s="7" t="s">
        <v>78</v>
      </c>
      <c r="B45" s="7" t="s">
        <v>79</v>
      </c>
      <c r="C45" s="7" t="s">
        <v>80</v>
      </c>
      <c r="G45" s="13">
        <v>45987</v>
      </c>
      <c r="H45" s="13">
        <v>45989</v>
      </c>
      <c r="I45" s="13">
        <v>45989</v>
      </c>
      <c r="J45" s="29">
        <f t="shared" si="19"/>
        <v>3.225805000000001E-2</v>
      </c>
      <c r="K45" s="29"/>
      <c r="L45" s="29"/>
      <c r="M45" s="29">
        <f t="shared" si="20"/>
        <v>3.225805000000001E-2</v>
      </c>
      <c r="N45" s="29">
        <v>3.225805000000001E-2</v>
      </c>
      <c r="P45" s="29"/>
      <c r="Q45" s="29">
        <f t="shared" si="21"/>
        <v>3.225805000000001E-2</v>
      </c>
      <c r="R45" s="29"/>
      <c r="T45" s="29"/>
      <c r="U45" s="29">
        <f t="shared" si="22"/>
        <v>0</v>
      </c>
      <c r="AJ45" s="14">
        <f t="shared" si="23"/>
        <v>0</v>
      </c>
      <c r="AN45" s="14">
        <f t="shared" si="24"/>
        <v>0</v>
      </c>
    </row>
    <row r="46" spans="1:40">
      <c r="A46" s="7" t="s">
        <v>78</v>
      </c>
      <c r="B46" s="7" t="s">
        <v>79</v>
      </c>
      <c r="C46" s="7" t="s">
        <v>80</v>
      </c>
      <c r="G46" s="13">
        <v>46021</v>
      </c>
      <c r="H46" s="13">
        <v>46022</v>
      </c>
      <c r="I46" s="13">
        <v>46022</v>
      </c>
      <c r="J46" s="29">
        <f t="shared" si="19"/>
        <v>4.1779480000000001E-2</v>
      </c>
      <c r="K46" s="29"/>
      <c r="L46" s="29"/>
      <c r="M46" s="29">
        <f t="shared" si="20"/>
        <v>4.1779480000000001E-2</v>
      </c>
      <c r="N46" s="29">
        <v>4.1779480000000001E-2</v>
      </c>
      <c r="P46" s="29"/>
      <c r="Q46" s="29">
        <f t="shared" si="21"/>
        <v>4.1779480000000001E-2</v>
      </c>
      <c r="R46" s="29"/>
      <c r="T46" s="29"/>
      <c r="U46" s="29">
        <f t="shared" si="22"/>
        <v>0</v>
      </c>
      <c r="AJ46" s="14">
        <f t="shared" si="23"/>
        <v>0</v>
      </c>
      <c r="AN46" s="14">
        <f t="shared" si="24"/>
        <v>0</v>
      </c>
    </row>
    <row r="47" spans="1:40">
      <c r="A47" s="7" t="s">
        <v>81</v>
      </c>
      <c r="B47" s="7" t="s">
        <v>82</v>
      </c>
      <c r="C47" s="7" t="s">
        <v>83</v>
      </c>
      <c r="G47" s="13">
        <v>45687</v>
      </c>
      <c r="H47" s="13">
        <v>45688</v>
      </c>
      <c r="I47" s="13">
        <v>45688</v>
      </c>
      <c r="J47" s="29">
        <f t="shared" si="19"/>
        <v>3.7862779999999992E-2</v>
      </c>
      <c r="K47" s="29"/>
      <c r="L47" s="29"/>
      <c r="M47" s="29">
        <f t="shared" si="20"/>
        <v>3.7862779999999992E-2</v>
      </c>
      <c r="N47" s="29">
        <v>3.7862779999999992E-2</v>
      </c>
      <c r="P47" s="29"/>
      <c r="Q47" s="29">
        <f t="shared" si="21"/>
        <v>3.7862779999999992E-2</v>
      </c>
      <c r="R47" s="29"/>
      <c r="T47" s="29"/>
      <c r="U47" s="29">
        <f t="shared" si="22"/>
        <v>0</v>
      </c>
      <c r="AJ47" s="14">
        <f t="shared" si="23"/>
        <v>0</v>
      </c>
      <c r="AN47" s="14">
        <f t="shared" si="24"/>
        <v>0</v>
      </c>
    </row>
    <row r="48" spans="1:40">
      <c r="A48" s="7" t="s">
        <v>81</v>
      </c>
      <c r="B48" s="7" t="s">
        <v>82</v>
      </c>
      <c r="C48" s="7" t="s">
        <v>83</v>
      </c>
      <c r="G48" s="13">
        <v>45715</v>
      </c>
      <c r="H48" s="13">
        <v>45716</v>
      </c>
      <c r="I48" s="13">
        <v>45716</v>
      </c>
      <c r="J48" s="29">
        <f t="shared" si="19"/>
        <v>3.6767040000000001E-2</v>
      </c>
      <c r="K48" s="29"/>
      <c r="L48" s="29"/>
      <c r="M48" s="29">
        <f t="shared" si="20"/>
        <v>3.6767040000000001E-2</v>
      </c>
      <c r="N48" s="29">
        <v>3.6767040000000001E-2</v>
      </c>
      <c r="P48" s="29"/>
      <c r="Q48" s="29">
        <f t="shared" si="21"/>
        <v>3.6767040000000001E-2</v>
      </c>
      <c r="R48" s="29"/>
      <c r="T48" s="29"/>
      <c r="U48" s="29">
        <f t="shared" si="22"/>
        <v>0</v>
      </c>
      <c r="AJ48" s="14">
        <f t="shared" si="23"/>
        <v>0</v>
      </c>
      <c r="AN48" s="14">
        <f t="shared" si="24"/>
        <v>0</v>
      </c>
    </row>
    <row r="49" spans="1:40">
      <c r="A49" s="7" t="s">
        <v>81</v>
      </c>
      <c r="B49" s="7" t="s">
        <v>82</v>
      </c>
      <c r="C49" s="7" t="s">
        <v>83</v>
      </c>
      <c r="G49" s="13">
        <v>45744</v>
      </c>
      <c r="H49" s="13">
        <v>45747</v>
      </c>
      <c r="I49" s="13">
        <v>45747</v>
      </c>
      <c r="J49" s="29">
        <f t="shared" si="19"/>
        <v>3.9497669999999999E-2</v>
      </c>
      <c r="K49" s="29"/>
      <c r="L49" s="29"/>
      <c r="M49" s="29">
        <f t="shared" si="20"/>
        <v>3.9497669999999999E-2</v>
      </c>
      <c r="N49" s="29">
        <v>3.9497669999999999E-2</v>
      </c>
      <c r="P49" s="29"/>
      <c r="Q49" s="29">
        <f t="shared" si="21"/>
        <v>3.9497669999999999E-2</v>
      </c>
      <c r="R49" s="29"/>
      <c r="T49" s="29"/>
      <c r="U49" s="29">
        <f t="shared" si="22"/>
        <v>0</v>
      </c>
      <c r="AJ49" s="14">
        <f t="shared" si="23"/>
        <v>0</v>
      </c>
      <c r="AN49" s="14">
        <f t="shared" si="24"/>
        <v>0</v>
      </c>
    </row>
    <row r="50" spans="1:40">
      <c r="A50" s="7" t="s">
        <v>81</v>
      </c>
      <c r="B50" s="7" t="s">
        <v>82</v>
      </c>
      <c r="C50" s="7" t="s">
        <v>83</v>
      </c>
      <c r="G50" s="13">
        <v>45776</v>
      </c>
      <c r="H50" s="13">
        <v>45777</v>
      </c>
      <c r="I50" s="13">
        <v>45777</v>
      </c>
      <c r="J50" s="29">
        <f t="shared" si="19"/>
        <v>3.562636000000001E-2</v>
      </c>
      <c r="K50" s="29"/>
      <c r="L50" s="29"/>
      <c r="M50" s="29">
        <f t="shared" si="20"/>
        <v>3.562636000000001E-2</v>
      </c>
      <c r="N50" s="29">
        <v>3.562636000000001E-2</v>
      </c>
      <c r="P50" s="29"/>
      <c r="Q50" s="29">
        <f t="shared" si="21"/>
        <v>3.562636000000001E-2</v>
      </c>
      <c r="R50" s="29"/>
      <c r="T50" s="29"/>
      <c r="U50" s="29">
        <f t="shared" si="22"/>
        <v>0</v>
      </c>
      <c r="AJ50" s="14">
        <f t="shared" si="23"/>
        <v>0</v>
      </c>
      <c r="AN50" s="14">
        <f t="shared" si="24"/>
        <v>0</v>
      </c>
    </row>
    <row r="51" spans="1:40">
      <c r="A51" s="7" t="s">
        <v>81</v>
      </c>
      <c r="B51" s="7" t="s">
        <v>82</v>
      </c>
      <c r="C51" s="7" t="s">
        <v>83</v>
      </c>
      <c r="G51" s="13">
        <v>45806</v>
      </c>
      <c r="H51" s="13">
        <v>45807</v>
      </c>
      <c r="I51" s="13">
        <v>45807</v>
      </c>
      <c r="J51" s="29">
        <f t="shared" si="19"/>
        <v>3.9261110000000002E-2</v>
      </c>
      <c r="K51" s="29"/>
      <c r="L51" s="29"/>
      <c r="M51" s="29">
        <f t="shared" si="20"/>
        <v>3.9261110000000002E-2</v>
      </c>
      <c r="N51" s="29">
        <v>3.9261110000000002E-2</v>
      </c>
      <c r="P51" s="29"/>
      <c r="Q51" s="29">
        <f t="shared" si="21"/>
        <v>3.9261110000000002E-2</v>
      </c>
      <c r="R51" s="29"/>
      <c r="T51" s="29"/>
      <c r="U51" s="29">
        <f t="shared" si="22"/>
        <v>0</v>
      </c>
      <c r="AJ51" s="14">
        <f t="shared" si="23"/>
        <v>0</v>
      </c>
      <c r="AN51" s="14">
        <f t="shared" si="24"/>
        <v>0</v>
      </c>
    </row>
    <row r="52" spans="1:40">
      <c r="A52" s="7" t="s">
        <v>81</v>
      </c>
      <c r="B52" s="7" t="s">
        <v>82</v>
      </c>
      <c r="C52" s="7" t="s">
        <v>83</v>
      </c>
      <c r="G52" s="13">
        <v>45835</v>
      </c>
      <c r="H52" s="13">
        <v>45838</v>
      </c>
      <c r="I52" s="13">
        <v>45838</v>
      </c>
      <c r="J52" s="29">
        <f t="shared" si="19"/>
        <v>4.0512180000000016E-2</v>
      </c>
      <c r="K52" s="29"/>
      <c r="L52" s="29"/>
      <c r="M52" s="29">
        <f t="shared" si="20"/>
        <v>4.0512180000000016E-2</v>
      </c>
      <c r="N52" s="29">
        <v>4.0512180000000016E-2</v>
      </c>
      <c r="P52" s="29"/>
      <c r="Q52" s="29">
        <f t="shared" si="21"/>
        <v>4.0512180000000016E-2</v>
      </c>
      <c r="R52" s="29"/>
      <c r="T52" s="29"/>
      <c r="U52" s="29">
        <f t="shared" si="22"/>
        <v>0</v>
      </c>
      <c r="AJ52" s="14">
        <f t="shared" si="23"/>
        <v>0</v>
      </c>
      <c r="AN52" s="14">
        <f t="shared" si="24"/>
        <v>0</v>
      </c>
    </row>
    <row r="53" spans="1:40">
      <c r="A53" s="7" t="s">
        <v>81</v>
      </c>
      <c r="B53" s="7" t="s">
        <v>82</v>
      </c>
      <c r="C53" s="7" t="s">
        <v>83</v>
      </c>
      <c r="G53" s="13">
        <v>45868</v>
      </c>
      <c r="H53" s="13">
        <v>45869</v>
      </c>
      <c r="I53" s="13">
        <v>45869</v>
      </c>
      <c r="J53" s="29">
        <f t="shared" si="19"/>
        <v>3.9094700000000003E-2</v>
      </c>
      <c r="K53" s="29"/>
      <c r="L53" s="29"/>
      <c r="M53" s="29">
        <f t="shared" si="20"/>
        <v>3.9094700000000003E-2</v>
      </c>
      <c r="N53" s="29">
        <v>3.9094700000000003E-2</v>
      </c>
      <c r="P53" s="29"/>
      <c r="Q53" s="29">
        <f t="shared" si="21"/>
        <v>3.9094700000000003E-2</v>
      </c>
      <c r="R53" s="29"/>
      <c r="T53" s="29"/>
      <c r="U53" s="29">
        <f t="shared" si="22"/>
        <v>0</v>
      </c>
      <c r="AJ53" s="14">
        <f t="shared" si="23"/>
        <v>0</v>
      </c>
      <c r="AN53" s="14">
        <f t="shared" si="24"/>
        <v>0</v>
      </c>
    </row>
    <row r="54" spans="1:40">
      <c r="A54" s="7" t="s">
        <v>81</v>
      </c>
      <c r="B54" s="7" t="s">
        <v>82</v>
      </c>
      <c r="C54" s="7" t="s">
        <v>83</v>
      </c>
      <c r="G54" s="13">
        <v>45897</v>
      </c>
      <c r="H54" s="13">
        <v>45898</v>
      </c>
      <c r="I54" s="13">
        <v>45898</v>
      </c>
      <c r="J54" s="29">
        <f t="shared" si="19"/>
        <v>3.8358339999999998E-2</v>
      </c>
      <c r="K54" s="29"/>
      <c r="L54" s="29"/>
      <c r="M54" s="29">
        <f t="shared" si="20"/>
        <v>3.8358339999999998E-2</v>
      </c>
      <c r="N54" s="29">
        <v>3.8358339999999998E-2</v>
      </c>
      <c r="P54" s="29"/>
      <c r="Q54" s="29">
        <f t="shared" si="21"/>
        <v>3.8358339999999998E-2</v>
      </c>
      <c r="R54" s="29"/>
      <c r="T54" s="29"/>
      <c r="U54" s="29">
        <f t="shared" si="22"/>
        <v>0</v>
      </c>
      <c r="AJ54" s="14">
        <f t="shared" si="23"/>
        <v>0</v>
      </c>
      <c r="AN54" s="14">
        <f t="shared" si="24"/>
        <v>0</v>
      </c>
    </row>
    <row r="55" spans="1:40">
      <c r="A55" s="7" t="s">
        <v>81</v>
      </c>
      <c r="B55" s="7" t="s">
        <v>82</v>
      </c>
      <c r="C55" s="7" t="s">
        <v>83</v>
      </c>
      <c r="G55" s="13">
        <v>45929</v>
      </c>
      <c r="H55" s="13">
        <v>45930</v>
      </c>
      <c r="I55" s="13">
        <v>45930</v>
      </c>
      <c r="J55" s="29">
        <f t="shared" si="19"/>
        <v>3.9873779999999998E-2</v>
      </c>
      <c r="K55" s="29"/>
      <c r="L55" s="29"/>
      <c r="M55" s="29">
        <f t="shared" si="20"/>
        <v>3.9873779999999998E-2</v>
      </c>
      <c r="N55" s="29">
        <v>3.9873779999999998E-2</v>
      </c>
      <c r="P55" s="29"/>
      <c r="Q55" s="29">
        <f t="shared" si="21"/>
        <v>3.9873779999999998E-2</v>
      </c>
      <c r="R55" s="29"/>
      <c r="T55" s="29"/>
      <c r="U55" s="29">
        <f t="shared" si="22"/>
        <v>0</v>
      </c>
      <c r="AJ55" s="14">
        <f t="shared" si="23"/>
        <v>0</v>
      </c>
      <c r="AN55" s="14">
        <f t="shared" si="24"/>
        <v>0</v>
      </c>
    </row>
    <row r="56" spans="1:40">
      <c r="A56" s="7" t="s">
        <v>81</v>
      </c>
      <c r="B56" s="7" t="s">
        <v>82</v>
      </c>
      <c r="C56" s="7" t="s">
        <v>83</v>
      </c>
      <c r="G56" s="13">
        <v>45960</v>
      </c>
      <c r="H56" s="13">
        <v>45961</v>
      </c>
      <c r="I56" s="13">
        <v>45961</v>
      </c>
      <c r="J56" s="29">
        <f t="shared" si="19"/>
        <v>3.546784E-2</v>
      </c>
      <c r="K56" s="29"/>
      <c r="L56" s="29"/>
      <c r="M56" s="29">
        <f t="shared" si="20"/>
        <v>3.546784E-2</v>
      </c>
      <c r="N56" s="29">
        <v>3.546784E-2</v>
      </c>
      <c r="P56" s="29"/>
      <c r="Q56" s="29">
        <f t="shared" si="21"/>
        <v>3.546784E-2</v>
      </c>
      <c r="R56" s="29"/>
      <c r="T56" s="29"/>
      <c r="U56" s="29">
        <f t="shared" si="22"/>
        <v>0</v>
      </c>
      <c r="AJ56" s="14">
        <f t="shared" si="23"/>
        <v>0</v>
      </c>
      <c r="AN56" s="14">
        <f t="shared" si="24"/>
        <v>0</v>
      </c>
    </row>
    <row r="57" spans="1:40">
      <c r="A57" s="7" t="s">
        <v>81</v>
      </c>
      <c r="B57" s="7" t="s">
        <v>82</v>
      </c>
      <c r="C57" s="7" t="s">
        <v>83</v>
      </c>
      <c r="G57" s="13">
        <v>45987</v>
      </c>
      <c r="H57" s="13">
        <v>45989</v>
      </c>
      <c r="I57" s="13">
        <v>45989</v>
      </c>
      <c r="J57" s="29">
        <f t="shared" si="19"/>
        <v>3.4459969999999999E-2</v>
      </c>
      <c r="K57" s="29"/>
      <c r="L57" s="29"/>
      <c r="M57" s="29">
        <f t="shared" si="20"/>
        <v>3.4459969999999999E-2</v>
      </c>
      <c r="N57" s="29">
        <v>3.4459969999999999E-2</v>
      </c>
      <c r="P57" s="29"/>
      <c r="Q57" s="29">
        <f t="shared" si="21"/>
        <v>3.4459969999999999E-2</v>
      </c>
      <c r="R57" s="29"/>
      <c r="T57" s="29"/>
      <c r="U57" s="29">
        <f t="shared" si="22"/>
        <v>0</v>
      </c>
      <c r="AJ57" s="14">
        <f t="shared" si="23"/>
        <v>0</v>
      </c>
      <c r="AN57" s="14">
        <f t="shared" si="24"/>
        <v>0</v>
      </c>
    </row>
    <row r="58" spans="1:40">
      <c r="A58" s="7" t="s">
        <v>81</v>
      </c>
      <c r="B58" s="7" t="s">
        <v>82</v>
      </c>
      <c r="C58" s="7" t="s">
        <v>83</v>
      </c>
      <c r="G58" s="13">
        <v>46021</v>
      </c>
      <c r="H58" s="13">
        <v>46022</v>
      </c>
      <c r="I58" s="13">
        <v>46022</v>
      </c>
      <c r="J58" s="29">
        <f t="shared" si="19"/>
        <v>4.458496E-2</v>
      </c>
      <c r="K58" s="29"/>
      <c r="L58" s="29"/>
      <c r="M58" s="29">
        <f t="shared" si="20"/>
        <v>4.458496E-2</v>
      </c>
      <c r="N58" s="29">
        <v>4.458496E-2</v>
      </c>
      <c r="P58" s="29"/>
      <c r="Q58" s="29">
        <f t="shared" si="21"/>
        <v>4.458496E-2</v>
      </c>
      <c r="R58" s="29"/>
      <c r="T58" s="29"/>
      <c r="U58" s="29">
        <f t="shared" si="22"/>
        <v>0</v>
      </c>
      <c r="AJ58" s="14">
        <f t="shared" si="23"/>
        <v>0</v>
      </c>
      <c r="AN58" s="14">
        <f t="shared" si="24"/>
        <v>0</v>
      </c>
    </row>
    <row r="59" spans="1:40">
      <c r="A59" s="7" t="s">
        <v>84</v>
      </c>
      <c r="B59" s="7" t="s">
        <v>85</v>
      </c>
      <c r="C59" s="7" t="s">
        <v>86</v>
      </c>
      <c r="G59" s="13">
        <v>45687</v>
      </c>
      <c r="H59" s="13">
        <v>45688</v>
      </c>
      <c r="I59" s="13">
        <v>45688</v>
      </c>
      <c r="J59" s="29">
        <f t="shared" si="19"/>
        <v>3.9802719999999993E-2</v>
      </c>
      <c r="K59" s="29"/>
      <c r="L59" s="29"/>
      <c r="M59" s="29">
        <f t="shared" si="20"/>
        <v>3.9802719999999993E-2</v>
      </c>
      <c r="N59" s="29">
        <v>3.9802719999999993E-2</v>
      </c>
      <c r="P59" s="29"/>
      <c r="Q59" s="29">
        <f t="shared" si="21"/>
        <v>3.9802719999999993E-2</v>
      </c>
      <c r="R59" s="29"/>
      <c r="T59" s="29"/>
      <c r="U59" s="29">
        <f t="shared" si="22"/>
        <v>0</v>
      </c>
      <c r="AJ59" s="14">
        <f t="shared" si="23"/>
        <v>0</v>
      </c>
      <c r="AN59" s="14">
        <f t="shared" si="24"/>
        <v>0</v>
      </c>
    </row>
    <row r="60" spans="1:40">
      <c r="A60" s="7" t="s">
        <v>84</v>
      </c>
      <c r="B60" s="7" t="s">
        <v>85</v>
      </c>
      <c r="C60" s="7" t="s">
        <v>86</v>
      </c>
      <c r="G60" s="13">
        <v>45715</v>
      </c>
      <c r="H60" s="13">
        <v>45716</v>
      </c>
      <c r="I60" s="13">
        <v>45716</v>
      </c>
      <c r="J60" s="29">
        <f t="shared" si="19"/>
        <v>3.97934E-2</v>
      </c>
      <c r="K60" s="29"/>
      <c r="L60" s="29"/>
      <c r="M60" s="29">
        <f t="shared" si="20"/>
        <v>3.97934E-2</v>
      </c>
      <c r="N60" s="29">
        <v>3.97934E-2</v>
      </c>
      <c r="P60" s="29"/>
      <c r="Q60" s="29">
        <f t="shared" si="21"/>
        <v>3.97934E-2</v>
      </c>
      <c r="R60" s="29"/>
      <c r="T60" s="29"/>
      <c r="U60" s="29">
        <f t="shared" si="22"/>
        <v>0</v>
      </c>
      <c r="AJ60" s="14">
        <f t="shared" si="23"/>
        <v>0</v>
      </c>
      <c r="AN60" s="14">
        <f t="shared" si="24"/>
        <v>0</v>
      </c>
    </row>
    <row r="61" spans="1:40">
      <c r="A61" s="7" t="s">
        <v>84</v>
      </c>
      <c r="B61" s="7" t="s">
        <v>85</v>
      </c>
      <c r="C61" s="7" t="s">
        <v>86</v>
      </c>
      <c r="G61" s="13">
        <v>45744</v>
      </c>
      <c r="H61" s="13">
        <v>45747</v>
      </c>
      <c r="I61" s="13">
        <v>45747</v>
      </c>
      <c r="J61" s="29">
        <f t="shared" si="19"/>
        <v>4.1796019999999989E-2</v>
      </c>
      <c r="K61" s="29"/>
      <c r="L61" s="29"/>
      <c r="M61" s="29">
        <f t="shared" si="20"/>
        <v>4.1796019999999989E-2</v>
      </c>
      <c r="N61" s="29">
        <v>4.1796019999999989E-2</v>
      </c>
      <c r="P61" s="29"/>
      <c r="Q61" s="29">
        <f t="shared" si="21"/>
        <v>4.1796019999999989E-2</v>
      </c>
      <c r="R61" s="29"/>
      <c r="T61" s="29"/>
      <c r="U61" s="29">
        <f t="shared" si="22"/>
        <v>0</v>
      </c>
      <c r="AJ61" s="14">
        <f t="shared" si="23"/>
        <v>0</v>
      </c>
      <c r="AN61" s="14">
        <f t="shared" si="24"/>
        <v>0</v>
      </c>
    </row>
    <row r="62" spans="1:40">
      <c r="A62" s="7" t="s">
        <v>84</v>
      </c>
      <c r="B62" s="7" t="s">
        <v>85</v>
      </c>
      <c r="C62" s="7" t="s">
        <v>86</v>
      </c>
      <c r="G62" s="13">
        <v>45776</v>
      </c>
      <c r="H62" s="13">
        <v>45777</v>
      </c>
      <c r="I62" s="13">
        <v>45777</v>
      </c>
      <c r="J62" s="29">
        <f t="shared" si="19"/>
        <v>4.1047490000000006E-2</v>
      </c>
      <c r="K62" s="29"/>
      <c r="L62" s="29"/>
      <c r="M62" s="29">
        <f t="shared" si="20"/>
        <v>4.1047490000000006E-2</v>
      </c>
      <c r="N62" s="29">
        <v>4.1047490000000006E-2</v>
      </c>
      <c r="P62" s="29"/>
      <c r="Q62" s="29">
        <f t="shared" si="21"/>
        <v>4.1047490000000006E-2</v>
      </c>
      <c r="R62" s="29"/>
      <c r="T62" s="29"/>
      <c r="U62" s="29">
        <f t="shared" si="22"/>
        <v>0</v>
      </c>
      <c r="AJ62" s="14">
        <f t="shared" si="23"/>
        <v>0</v>
      </c>
      <c r="AN62" s="14">
        <f t="shared" si="24"/>
        <v>0</v>
      </c>
    </row>
    <row r="63" spans="1:40">
      <c r="A63" s="7" t="s">
        <v>84</v>
      </c>
      <c r="B63" s="7" t="s">
        <v>85</v>
      </c>
      <c r="C63" s="7" t="s">
        <v>86</v>
      </c>
      <c r="G63" s="13">
        <v>45806</v>
      </c>
      <c r="H63" s="13">
        <v>45807</v>
      </c>
      <c r="I63" s="13">
        <v>45807</v>
      </c>
      <c r="J63" s="29">
        <f t="shared" si="19"/>
        <v>6.8176089999999995E-2</v>
      </c>
      <c r="K63" s="29"/>
      <c r="L63" s="29"/>
      <c r="M63" s="29">
        <f t="shared" si="20"/>
        <v>6.8176089999999995E-2</v>
      </c>
      <c r="N63" s="29">
        <v>6.8176089999999995E-2</v>
      </c>
      <c r="P63" s="29"/>
      <c r="Q63" s="29">
        <f t="shared" si="21"/>
        <v>6.8176089999999995E-2</v>
      </c>
      <c r="R63" s="29"/>
      <c r="T63" s="29"/>
      <c r="U63" s="29">
        <f t="shared" si="22"/>
        <v>0</v>
      </c>
      <c r="AJ63" s="14">
        <f t="shared" si="23"/>
        <v>0</v>
      </c>
      <c r="AN63" s="14">
        <f t="shared" si="24"/>
        <v>0</v>
      </c>
    </row>
    <row r="64" spans="1:40">
      <c r="A64" s="7" t="s">
        <v>84</v>
      </c>
      <c r="B64" s="7" t="s">
        <v>85</v>
      </c>
      <c r="C64" s="7" t="s">
        <v>86</v>
      </c>
      <c r="G64" s="13">
        <v>45835</v>
      </c>
      <c r="H64" s="13">
        <v>45838</v>
      </c>
      <c r="I64" s="13">
        <v>45838</v>
      </c>
      <c r="J64" s="29">
        <f t="shared" si="19"/>
        <v>4.2165360000000006E-2</v>
      </c>
      <c r="K64" s="29"/>
      <c r="L64" s="29"/>
      <c r="M64" s="29">
        <f t="shared" si="20"/>
        <v>4.2165360000000006E-2</v>
      </c>
      <c r="N64" s="29">
        <v>4.2165360000000006E-2</v>
      </c>
      <c r="P64" s="29"/>
      <c r="Q64" s="29">
        <f t="shared" si="21"/>
        <v>4.2165360000000006E-2</v>
      </c>
      <c r="R64" s="29"/>
      <c r="T64" s="29"/>
      <c r="U64" s="29">
        <f t="shared" si="22"/>
        <v>0</v>
      </c>
      <c r="AJ64" s="14">
        <f t="shared" si="23"/>
        <v>0</v>
      </c>
      <c r="AN64" s="14">
        <f t="shared" si="24"/>
        <v>0</v>
      </c>
    </row>
    <row r="65" spans="1:40">
      <c r="A65" s="7" t="s">
        <v>84</v>
      </c>
      <c r="B65" s="7" t="s">
        <v>85</v>
      </c>
      <c r="C65" s="7" t="s">
        <v>86</v>
      </c>
      <c r="G65" s="13">
        <v>45868</v>
      </c>
      <c r="H65" s="13">
        <v>45869</v>
      </c>
      <c r="I65" s="13">
        <v>45869</v>
      </c>
      <c r="J65" s="29">
        <f t="shared" si="19"/>
        <v>4.0588470000000001E-2</v>
      </c>
      <c r="K65" s="29"/>
      <c r="L65" s="29"/>
      <c r="M65" s="29">
        <f t="shared" si="20"/>
        <v>4.0588470000000001E-2</v>
      </c>
      <c r="N65" s="29">
        <v>4.0588470000000001E-2</v>
      </c>
      <c r="P65" s="29"/>
      <c r="Q65" s="29">
        <f t="shared" si="21"/>
        <v>4.0588470000000001E-2</v>
      </c>
      <c r="R65" s="29"/>
      <c r="T65" s="29"/>
      <c r="U65" s="29">
        <f t="shared" si="22"/>
        <v>0</v>
      </c>
      <c r="AJ65" s="14">
        <f t="shared" si="23"/>
        <v>0</v>
      </c>
      <c r="AN65" s="14">
        <f t="shared" si="24"/>
        <v>0</v>
      </c>
    </row>
    <row r="66" spans="1:40">
      <c r="A66" s="7" t="s">
        <v>84</v>
      </c>
      <c r="B66" s="7" t="s">
        <v>85</v>
      </c>
      <c r="C66" s="7" t="s">
        <v>86</v>
      </c>
      <c r="G66" s="13">
        <v>45897</v>
      </c>
      <c r="H66" s="13">
        <v>45898</v>
      </c>
      <c r="I66" s="13">
        <v>45898</v>
      </c>
      <c r="J66" s="29">
        <f t="shared" si="19"/>
        <v>4.1149419999999992E-2</v>
      </c>
      <c r="K66" s="29"/>
      <c r="L66" s="29"/>
      <c r="M66" s="29">
        <f t="shared" si="20"/>
        <v>4.1149419999999992E-2</v>
      </c>
      <c r="N66" s="29">
        <v>4.1149419999999992E-2</v>
      </c>
      <c r="P66" s="29"/>
      <c r="Q66" s="29">
        <f t="shared" si="21"/>
        <v>4.1149419999999992E-2</v>
      </c>
      <c r="R66" s="29"/>
      <c r="T66" s="29"/>
      <c r="U66" s="29">
        <f t="shared" si="22"/>
        <v>0</v>
      </c>
      <c r="AJ66" s="14">
        <f t="shared" si="23"/>
        <v>0</v>
      </c>
      <c r="AN66" s="14">
        <f t="shared" si="24"/>
        <v>0</v>
      </c>
    </row>
    <row r="67" spans="1:40">
      <c r="A67" s="7" t="s">
        <v>84</v>
      </c>
      <c r="B67" s="7" t="s">
        <v>85</v>
      </c>
      <c r="C67" s="7" t="s">
        <v>86</v>
      </c>
      <c r="G67" s="13">
        <v>45929</v>
      </c>
      <c r="H67" s="13">
        <v>45930</v>
      </c>
      <c r="I67" s="13">
        <v>45930</v>
      </c>
      <c r="J67" s="29">
        <f t="shared" si="19"/>
        <v>3.9475499999999997E-2</v>
      </c>
      <c r="K67" s="29"/>
      <c r="L67" s="29"/>
      <c r="M67" s="29">
        <f t="shared" si="20"/>
        <v>3.9475499999999997E-2</v>
      </c>
      <c r="N67" s="29">
        <v>3.9475499999999997E-2</v>
      </c>
      <c r="P67" s="29"/>
      <c r="Q67" s="29">
        <f t="shared" si="21"/>
        <v>3.9475499999999997E-2</v>
      </c>
      <c r="R67" s="29"/>
      <c r="T67" s="29"/>
      <c r="U67" s="29">
        <f t="shared" si="22"/>
        <v>0</v>
      </c>
      <c r="AJ67" s="14">
        <f t="shared" si="23"/>
        <v>0</v>
      </c>
      <c r="AN67" s="14">
        <f t="shared" si="24"/>
        <v>0</v>
      </c>
    </row>
    <row r="68" spans="1:40">
      <c r="A68" s="7" t="s">
        <v>84</v>
      </c>
      <c r="B68" s="7" t="s">
        <v>85</v>
      </c>
      <c r="C68" s="7" t="s">
        <v>86</v>
      </c>
      <c r="G68" s="13">
        <v>45960</v>
      </c>
      <c r="H68" s="13">
        <v>45961</v>
      </c>
      <c r="I68" s="13">
        <v>45961</v>
      </c>
      <c r="J68" s="29">
        <f t="shared" si="19"/>
        <v>3.7793939999999998E-2</v>
      </c>
      <c r="K68" s="29"/>
      <c r="L68" s="29"/>
      <c r="M68" s="29">
        <f t="shared" si="20"/>
        <v>3.7793939999999998E-2</v>
      </c>
      <c r="N68" s="29">
        <v>3.7793939999999998E-2</v>
      </c>
      <c r="P68" s="29"/>
      <c r="Q68" s="29">
        <f t="shared" si="21"/>
        <v>3.7793939999999998E-2</v>
      </c>
      <c r="R68" s="29"/>
      <c r="T68" s="29"/>
      <c r="U68" s="29">
        <f t="shared" si="22"/>
        <v>0</v>
      </c>
      <c r="AJ68" s="14">
        <f t="shared" si="23"/>
        <v>0</v>
      </c>
      <c r="AN68" s="14">
        <f t="shared" si="24"/>
        <v>0</v>
      </c>
    </row>
    <row r="69" spans="1:40">
      <c r="A69" s="7" t="s">
        <v>84</v>
      </c>
      <c r="B69" s="7" t="s">
        <v>85</v>
      </c>
      <c r="C69" s="7" t="s">
        <v>86</v>
      </c>
      <c r="G69" s="13">
        <v>45987</v>
      </c>
      <c r="H69" s="13">
        <v>45989</v>
      </c>
      <c r="I69" s="13">
        <v>45989</v>
      </c>
      <c r="J69" s="29">
        <f t="shared" si="19"/>
        <v>3.5189949999999998E-2</v>
      </c>
      <c r="K69" s="29"/>
      <c r="L69" s="29"/>
      <c r="M69" s="29">
        <f t="shared" si="20"/>
        <v>3.5189949999999998E-2</v>
      </c>
      <c r="N69" s="29">
        <v>3.5189949999999998E-2</v>
      </c>
      <c r="P69" s="29"/>
      <c r="Q69" s="29">
        <f t="shared" si="21"/>
        <v>3.5189949999999998E-2</v>
      </c>
      <c r="R69" s="29"/>
      <c r="T69" s="29"/>
      <c r="U69" s="29">
        <f t="shared" si="22"/>
        <v>0</v>
      </c>
      <c r="AJ69" s="14">
        <f t="shared" si="23"/>
        <v>0</v>
      </c>
      <c r="AN69" s="14">
        <f t="shared" si="24"/>
        <v>0</v>
      </c>
    </row>
    <row r="70" spans="1:40">
      <c r="A70" s="7" t="s">
        <v>84</v>
      </c>
      <c r="B70" s="7" t="s">
        <v>85</v>
      </c>
      <c r="C70" s="7" t="s">
        <v>86</v>
      </c>
      <c r="G70" s="13">
        <v>46021</v>
      </c>
      <c r="H70" s="13">
        <v>46022</v>
      </c>
      <c r="I70" s="13">
        <v>46022</v>
      </c>
      <c r="J70" s="29">
        <f t="shared" si="19"/>
        <v>4.2585629999999985E-2</v>
      </c>
      <c r="K70" s="29"/>
      <c r="L70" s="29"/>
      <c r="M70" s="29">
        <f t="shared" si="20"/>
        <v>4.2585629999999985E-2</v>
      </c>
      <c r="N70" s="29">
        <v>4.2585629999999985E-2</v>
      </c>
      <c r="P70" s="29"/>
      <c r="Q70" s="29">
        <f t="shared" si="21"/>
        <v>4.2585629999999985E-2</v>
      </c>
      <c r="R70" s="29"/>
      <c r="T70" s="29"/>
      <c r="U70" s="29">
        <f t="shared" si="22"/>
        <v>0</v>
      </c>
      <c r="AJ70" s="14">
        <f t="shared" si="23"/>
        <v>0</v>
      </c>
      <c r="AN70" s="14">
        <f t="shared" si="24"/>
        <v>0</v>
      </c>
    </row>
    <row r="71" spans="1:40">
      <c r="A71" s="7" t="s">
        <v>87</v>
      </c>
      <c r="B71" s="7" t="s">
        <v>88</v>
      </c>
      <c r="C71" s="7" t="s">
        <v>89</v>
      </c>
      <c r="G71" s="13">
        <v>45987</v>
      </c>
      <c r="H71" s="13">
        <v>45989</v>
      </c>
      <c r="I71" s="13">
        <v>45989</v>
      </c>
      <c r="J71" s="29">
        <f t="shared" si="19"/>
        <v>3.492895E-2</v>
      </c>
      <c r="K71" s="29"/>
      <c r="L71" s="29"/>
      <c r="M71" s="29">
        <f t="shared" si="20"/>
        <v>3.492895E-2</v>
      </c>
      <c r="N71" s="29">
        <v>3.492895E-2</v>
      </c>
      <c r="P71" s="29"/>
      <c r="Q71" s="29">
        <f t="shared" si="21"/>
        <v>3.492895E-2</v>
      </c>
      <c r="R71" s="29"/>
      <c r="T71" s="29"/>
      <c r="U71" s="29">
        <f t="shared" si="22"/>
        <v>0</v>
      </c>
      <c r="AJ71" s="14">
        <f t="shared" si="23"/>
        <v>0</v>
      </c>
      <c r="AN71" s="14">
        <f t="shared" si="24"/>
        <v>0</v>
      </c>
    </row>
    <row r="72" spans="1:40">
      <c r="A72" s="7" t="s">
        <v>87</v>
      </c>
      <c r="B72" s="7" t="s">
        <v>88</v>
      </c>
      <c r="C72" s="7" t="s">
        <v>89</v>
      </c>
      <c r="G72" s="13">
        <v>46021</v>
      </c>
      <c r="H72" s="13">
        <v>46022</v>
      </c>
      <c r="I72" s="13">
        <v>46022</v>
      </c>
      <c r="J72" s="29">
        <f t="shared" si="19"/>
        <v>4.3152809999999986E-2</v>
      </c>
      <c r="K72" s="29"/>
      <c r="L72" s="29"/>
      <c r="M72" s="29">
        <f t="shared" si="20"/>
        <v>4.3152809999999986E-2</v>
      </c>
      <c r="N72" s="29">
        <v>4.3152809999999986E-2</v>
      </c>
      <c r="P72" s="29"/>
      <c r="Q72" s="29">
        <f t="shared" si="21"/>
        <v>4.3152809999999986E-2</v>
      </c>
      <c r="R72" s="29"/>
      <c r="T72" s="29"/>
      <c r="U72" s="29">
        <f t="shared" si="22"/>
        <v>0</v>
      </c>
      <c r="AJ72" s="14">
        <f t="shared" si="23"/>
        <v>0</v>
      </c>
      <c r="AN72" s="14">
        <f t="shared" si="24"/>
        <v>0</v>
      </c>
    </row>
    <row r="73" spans="1:40">
      <c r="A73" s="7" t="s">
        <v>90</v>
      </c>
      <c r="B73" s="7" t="s">
        <v>91</v>
      </c>
      <c r="C73" s="7" t="s">
        <v>92</v>
      </c>
      <c r="G73" s="13">
        <v>45687</v>
      </c>
      <c r="H73" s="13">
        <v>45688</v>
      </c>
      <c r="I73" s="13">
        <v>45688</v>
      </c>
      <c r="J73" s="29">
        <f t="shared" si="19"/>
        <v>3.7889010000000008E-2</v>
      </c>
      <c r="K73" s="29"/>
      <c r="L73" s="29"/>
      <c r="M73" s="29">
        <f t="shared" si="20"/>
        <v>3.7889010000000008E-2</v>
      </c>
      <c r="N73" s="29">
        <v>3.7889010000000008E-2</v>
      </c>
      <c r="P73" s="29"/>
      <c r="Q73" s="29">
        <f t="shared" si="21"/>
        <v>3.7889010000000008E-2</v>
      </c>
      <c r="R73" s="29"/>
      <c r="T73" s="29"/>
      <c r="U73" s="29">
        <f t="shared" si="22"/>
        <v>0</v>
      </c>
      <c r="AJ73" s="14">
        <f t="shared" si="23"/>
        <v>0</v>
      </c>
      <c r="AN73" s="14">
        <f t="shared" si="24"/>
        <v>0</v>
      </c>
    </row>
    <row r="74" spans="1:40">
      <c r="A74" s="7" t="s">
        <v>90</v>
      </c>
      <c r="B74" s="7" t="s">
        <v>91</v>
      </c>
      <c r="C74" s="7" t="s">
        <v>92</v>
      </c>
      <c r="G74" s="13">
        <v>45715</v>
      </c>
      <c r="H74" s="13">
        <v>45716</v>
      </c>
      <c r="I74" s="13">
        <v>45716</v>
      </c>
      <c r="J74" s="29">
        <f t="shared" si="19"/>
        <v>3.802229E-2</v>
      </c>
      <c r="K74" s="29"/>
      <c r="L74" s="29"/>
      <c r="M74" s="29">
        <f t="shared" si="20"/>
        <v>3.802229E-2</v>
      </c>
      <c r="N74" s="29">
        <v>3.802229E-2</v>
      </c>
      <c r="P74" s="29"/>
      <c r="Q74" s="29">
        <f t="shared" si="21"/>
        <v>3.802229E-2</v>
      </c>
      <c r="R74" s="29"/>
      <c r="T74" s="29"/>
      <c r="U74" s="29">
        <f t="shared" si="22"/>
        <v>0</v>
      </c>
      <c r="AJ74" s="14">
        <f t="shared" si="23"/>
        <v>0</v>
      </c>
      <c r="AN74" s="14">
        <f t="shared" si="24"/>
        <v>0</v>
      </c>
    </row>
    <row r="75" spans="1:40">
      <c r="A75" s="7" t="s">
        <v>90</v>
      </c>
      <c r="B75" s="7" t="s">
        <v>91</v>
      </c>
      <c r="C75" s="7" t="s">
        <v>92</v>
      </c>
      <c r="G75" s="13">
        <v>45744</v>
      </c>
      <c r="H75" s="13">
        <v>45747</v>
      </c>
      <c r="I75" s="13">
        <v>45747</v>
      </c>
      <c r="J75" s="29">
        <f t="shared" si="19"/>
        <v>3.9982429999999999E-2</v>
      </c>
      <c r="K75" s="29"/>
      <c r="L75" s="29"/>
      <c r="M75" s="29">
        <f t="shared" si="20"/>
        <v>3.9982429999999999E-2</v>
      </c>
      <c r="N75" s="29">
        <v>3.9982429999999999E-2</v>
      </c>
      <c r="P75" s="29"/>
      <c r="Q75" s="29">
        <f t="shared" si="21"/>
        <v>3.9982429999999999E-2</v>
      </c>
      <c r="R75" s="29"/>
      <c r="T75" s="29"/>
      <c r="U75" s="29">
        <f t="shared" si="22"/>
        <v>0</v>
      </c>
      <c r="AJ75" s="14">
        <f t="shared" si="23"/>
        <v>0</v>
      </c>
      <c r="AN75" s="14">
        <f t="shared" si="24"/>
        <v>0</v>
      </c>
    </row>
    <row r="76" spans="1:40">
      <c r="A76" s="7" t="s">
        <v>90</v>
      </c>
      <c r="B76" s="7" t="s">
        <v>91</v>
      </c>
      <c r="C76" s="7" t="s">
        <v>92</v>
      </c>
      <c r="G76" s="13">
        <v>45776</v>
      </c>
      <c r="H76" s="13">
        <v>45777</v>
      </c>
      <c r="I76" s="13">
        <v>45777</v>
      </c>
      <c r="J76" s="29">
        <f t="shared" si="19"/>
        <v>3.9349729999999992E-2</v>
      </c>
      <c r="K76" s="29"/>
      <c r="L76" s="29"/>
      <c r="M76" s="29">
        <f t="shared" si="20"/>
        <v>3.9349729999999992E-2</v>
      </c>
      <c r="N76" s="29">
        <v>3.9349729999999992E-2</v>
      </c>
      <c r="P76" s="29"/>
      <c r="Q76" s="29">
        <f t="shared" si="21"/>
        <v>3.9349729999999992E-2</v>
      </c>
      <c r="R76" s="29"/>
      <c r="T76" s="29"/>
      <c r="U76" s="29">
        <f t="shared" si="22"/>
        <v>0</v>
      </c>
      <c r="AJ76" s="14">
        <f t="shared" si="23"/>
        <v>0</v>
      </c>
      <c r="AN76" s="14">
        <f t="shared" si="24"/>
        <v>0</v>
      </c>
    </row>
    <row r="77" spans="1:40">
      <c r="A77" s="7" t="s">
        <v>90</v>
      </c>
      <c r="B77" s="7" t="s">
        <v>91</v>
      </c>
      <c r="C77" s="7" t="s">
        <v>92</v>
      </c>
      <c r="G77" s="13">
        <v>45806</v>
      </c>
      <c r="H77" s="13">
        <v>45807</v>
      </c>
      <c r="I77" s="13">
        <v>45807</v>
      </c>
      <c r="J77" s="29">
        <f t="shared" si="19"/>
        <v>6.6117789999999982E-2</v>
      </c>
      <c r="K77" s="29"/>
      <c r="L77" s="29"/>
      <c r="M77" s="29">
        <f t="shared" si="20"/>
        <v>6.6117789999999982E-2</v>
      </c>
      <c r="N77" s="29">
        <v>6.6117789999999982E-2</v>
      </c>
      <c r="P77" s="29"/>
      <c r="Q77" s="29">
        <f t="shared" si="21"/>
        <v>6.6117789999999982E-2</v>
      </c>
      <c r="R77" s="29"/>
      <c r="T77" s="29"/>
      <c r="U77" s="29">
        <f t="shared" si="22"/>
        <v>0</v>
      </c>
      <c r="AJ77" s="14">
        <f t="shared" si="23"/>
        <v>0</v>
      </c>
      <c r="AN77" s="14">
        <f t="shared" si="24"/>
        <v>0</v>
      </c>
    </row>
    <row r="78" spans="1:40">
      <c r="A78" s="7" t="s">
        <v>90</v>
      </c>
      <c r="B78" s="7" t="s">
        <v>91</v>
      </c>
      <c r="C78" s="7" t="s">
        <v>92</v>
      </c>
      <c r="G78" s="13">
        <v>45835</v>
      </c>
      <c r="H78" s="13">
        <v>45838</v>
      </c>
      <c r="I78" s="13">
        <v>45838</v>
      </c>
      <c r="J78" s="29">
        <f t="shared" si="19"/>
        <v>4.0374900000000012E-2</v>
      </c>
      <c r="K78" s="29"/>
      <c r="L78" s="29"/>
      <c r="M78" s="29">
        <f t="shared" si="20"/>
        <v>4.0374900000000012E-2</v>
      </c>
      <c r="N78" s="29">
        <v>4.0374900000000012E-2</v>
      </c>
      <c r="P78" s="29"/>
      <c r="Q78" s="29">
        <f t="shared" si="21"/>
        <v>4.0374900000000012E-2</v>
      </c>
      <c r="R78" s="29"/>
      <c r="T78" s="29"/>
      <c r="U78" s="29">
        <f t="shared" si="22"/>
        <v>0</v>
      </c>
      <c r="AJ78" s="14">
        <f t="shared" si="23"/>
        <v>0</v>
      </c>
      <c r="AN78" s="14">
        <f t="shared" si="24"/>
        <v>0</v>
      </c>
    </row>
    <row r="79" spans="1:40">
      <c r="A79" s="7" t="s">
        <v>90</v>
      </c>
      <c r="B79" s="7" t="s">
        <v>91</v>
      </c>
      <c r="C79" s="7" t="s">
        <v>92</v>
      </c>
      <c r="G79" s="13">
        <v>45868</v>
      </c>
      <c r="H79" s="13">
        <v>45869</v>
      </c>
      <c r="I79" s="13">
        <v>45869</v>
      </c>
      <c r="J79" s="29">
        <f t="shared" si="19"/>
        <v>3.854123000000001E-2</v>
      </c>
      <c r="K79" s="29"/>
      <c r="L79" s="29"/>
      <c r="M79" s="29">
        <f t="shared" si="20"/>
        <v>3.854123000000001E-2</v>
      </c>
      <c r="N79" s="29">
        <v>3.854123000000001E-2</v>
      </c>
      <c r="P79" s="29"/>
      <c r="Q79" s="29">
        <f t="shared" si="21"/>
        <v>3.854123000000001E-2</v>
      </c>
      <c r="R79" s="29"/>
      <c r="T79" s="29"/>
      <c r="U79" s="29">
        <f t="shared" si="22"/>
        <v>0</v>
      </c>
      <c r="AJ79" s="14">
        <f t="shared" si="23"/>
        <v>0</v>
      </c>
      <c r="AN79" s="14">
        <f t="shared" si="24"/>
        <v>0</v>
      </c>
    </row>
    <row r="80" spans="1:40">
      <c r="A80" s="7" t="s">
        <v>90</v>
      </c>
      <c r="B80" s="7" t="s">
        <v>91</v>
      </c>
      <c r="C80" s="7" t="s">
        <v>92</v>
      </c>
      <c r="G80" s="13">
        <v>45897</v>
      </c>
      <c r="H80" s="13">
        <v>45898</v>
      </c>
      <c r="I80" s="13">
        <v>45898</v>
      </c>
      <c r="J80" s="29">
        <f t="shared" si="19"/>
        <v>3.9406040000000003E-2</v>
      </c>
      <c r="K80" s="29"/>
      <c r="L80" s="29"/>
      <c r="M80" s="29">
        <f t="shared" si="20"/>
        <v>3.9406040000000003E-2</v>
      </c>
      <c r="N80" s="29">
        <v>3.9406040000000003E-2</v>
      </c>
      <c r="P80" s="29"/>
      <c r="Q80" s="29">
        <f t="shared" si="21"/>
        <v>3.9406040000000003E-2</v>
      </c>
      <c r="R80" s="29"/>
      <c r="T80" s="29"/>
      <c r="U80" s="29">
        <f t="shared" si="22"/>
        <v>0</v>
      </c>
      <c r="AJ80" s="14">
        <f t="shared" si="23"/>
        <v>0</v>
      </c>
      <c r="AN80" s="14">
        <f t="shared" si="24"/>
        <v>0</v>
      </c>
    </row>
    <row r="81" spans="1:40">
      <c r="A81" s="7" t="s">
        <v>90</v>
      </c>
      <c r="B81" s="7" t="s">
        <v>91</v>
      </c>
      <c r="C81" s="7" t="s">
        <v>92</v>
      </c>
      <c r="G81" s="13">
        <v>45929</v>
      </c>
      <c r="H81" s="13">
        <v>45930</v>
      </c>
      <c r="I81" s="13">
        <v>45930</v>
      </c>
      <c r="J81" s="29">
        <f t="shared" si="19"/>
        <v>3.7331769999999993E-2</v>
      </c>
      <c r="K81" s="29"/>
      <c r="L81" s="29"/>
      <c r="M81" s="29">
        <f t="shared" si="20"/>
        <v>3.7331769999999993E-2</v>
      </c>
      <c r="N81" s="29">
        <v>3.7331769999999993E-2</v>
      </c>
      <c r="P81" s="29"/>
      <c r="Q81" s="29">
        <f t="shared" si="21"/>
        <v>3.7331769999999993E-2</v>
      </c>
      <c r="R81" s="29"/>
      <c r="T81" s="29"/>
      <c r="U81" s="29">
        <f t="shared" si="22"/>
        <v>0</v>
      </c>
      <c r="AJ81" s="14">
        <f t="shared" si="23"/>
        <v>0</v>
      </c>
      <c r="AN81" s="14">
        <f t="shared" si="24"/>
        <v>0</v>
      </c>
    </row>
    <row r="82" spans="1:40">
      <c r="A82" s="7" t="s">
        <v>90</v>
      </c>
      <c r="B82" s="7" t="s">
        <v>91</v>
      </c>
      <c r="C82" s="7" t="s">
        <v>92</v>
      </c>
      <c r="G82" s="13">
        <v>45960</v>
      </c>
      <c r="H82" s="13">
        <v>45961</v>
      </c>
      <c r="I82" s="13">
        <v>45961</v>
      </c>
      <c r="J82" s="29">
        <f t="shared" si="19"/>
        <v>3.5805229999999993E-2</v>
      </c>
      <c r="K82" s="29"/>
      <c r="L82" s="29"/>
      <c r="M82" s="29">
        <f t="shared" si="20"/>
        <v>3.5805229999999993E-2</v>
      </c>
      <c r="N82" s="29">
        <v>3.5805229999999993E-2</v>
      </c>
      <c r="P82" s="29"/>
      <c r="Q82" s="29">
        <f t="shared" si="21"/>
        <v>3.5805229999999993E-2</v>
      </c>
      <c r="R82" s="29"/>
      <c r="T82" s="29"/>
      <c r="U82" s="29">
        <f t="shared" si="22"/>
        <v>0</v>
      </c>
      <c r="AJ82" s="14">
        <f t="shared" si="23"/>
        <v>0</v>
      </c>
      <c r="AN82" s="14">
        <f t="shared" si="24"/>
        <v>0</v>
      </c>
    </row>
    <row r="83" spans="1:40">
      <c r="A83" s="7" t="s">
        <v>90</v>
      </c>
      <c r="B83" s="7" t="s">
        <v>91</v>
      </c>
      <c r="C83" s="7" t="s">
        <v>92</v>
      </c>
      <c r="G83" s="13">
        <v>45987</v>
      </c>
      <c r="H83" s="13">
        <v>45989</v>
      </c>
      <c r="I83" s="13">
        <v>45989</v>
      </c>
      <c r="J83" s="29">
        <f t="shared" si="19"/>
        <v>3.3505579999999993E-2</v>
      </c>
      <c r="K83" s="29"/>
      <c r="L83" s="29"/>
      <c r="M83" s="29">
        <f t="shared" si="20"/>
        <v>3.3505579999999993E-2</v>
      </c>
      <c r="N83" s="29">
        <v>3.3505579999999993E-2</v>
      </c>
      <c r="P83" s="29"/>
      <c r="Q83" s="29">
        <f t="shared" si="21"/>
        <v>3.3505579999999993E-2</v>
      </c>
      <c r="R83" s="29"/>
      <c r="T83" s="29"/>
      <c r="U83" s="29">
        <f t="shared" si="22"/>
        <v>0</v>
      </c>
      <c r="AJ83" s="14">
        <f t="shared" si="23"/>
        <v>0</v>
      </c>
      <c r="AN83" s="14">
        <f t="shared" si="24"/>
        <v>0</v>
      </c>
    </row>
    <row r="84" spans="1:40">
      <c r="A84" s="7" t="s">
        <v>90</v>
      </c>
      <c r="B84" s="7" t="s">
        <v>91</v>
      </c>
      <c r="C84" s="7" t="s">
        <v>92</v>
      </c>
      <c r="G84" s="13">
        <v>46021</v>
      </c>
      <c r="H84" s="13">
        <v>46022</v>
      </c>
      <c r="I84" s="13">
        <v>46022</v>
      </c>
      <c r="J84" s="29">
        <f t="shared" si="19"/>
        <v>4.051946E-2</v>
      </c>
      <c r="K84" s="29"/>
      <c r="L84" s="29"/>
      <c r="M84" s="29">
        <f t="shared" si="20"/>
        <v>4.051946E-2</v>
      </c>
      <c r="N84" s="29">
        <v>4.051946E-2</v>
      </c>
      <c r="P84" s="29"/>
      <c r="Q84" s="29">
        <f t="shared" si="21"/>
        <v>4.051946E-2</v>
      </c>
      <c r="R84" s="29"/>
      <c r="T84" s="29"/>
      <c r="U84" s="29">
        <f t="shared" si="22"/>
        <v>0</v>
      </c>
      <c r="AJ84" s="14">
        <f t="shared" si="23"/>
        <v>0</v>
      </c>
      <c r="AN84" s="14">
        <f t="shared" si="24"/>
        <v>0</v>
      </c>
    </row>
    <row r="85" spans="1:40">
      <c r="A85" s="7" t="s">
        <v>93</v>
      </c>
      <c r="B85" s="7" t="s">
        <v>94</v>
      </c>
      <c r="C85" s="7" t="s">
        <v>95</v>
      </c>
      <c r="G85" s="13">
        <v>45744</v>
      </c>
      <c r="H85" s="13">
        <v>45747</v>
      </c>
      <c r="I85" s="13">
        <v>45747</v>
      </c>
      <c r="J85" s="29">
        <f t="shared" si="19"/>
        <v>4.8960320000000009E-2</v>
      </c>
      <c r="K85" s="29"/>
      <c r="L85" s="29"/>
      <c r="M85" s="29">
        <f t="shared" si="20"/>
        <v>4.8960320000000009E-2</v>
      </c>
      <c r="N85" s="29">
        <v>4.8960320000000009E-2</v>
      </c>
      <c r="P85" s="29">
        <v>2.31942E-3</v>
      </c>
      <c r="Q85" s="29">
        <f t="shared" si="21"/>
        <v>5.1279740000000011E-2</v>
      </c>
      <c r="R85" s="29"/>
      <c r="T85" s="29"/>
      <c r="U85" s="29">
        <f t="shared" si="22"/>
        <v>0</v>
      </c>
      <c r="AA85" s="14">
        <v>2.31942E-3</v>
      </c>
      <c r="AJ85" s="14">
        <f t="shared" si="23"/>
        <v>0</v>
      </c>
      <c r="AN85" s="14">
        <f t="shared" si="24"/>
        <v>0</v>
      </c>
    </row>
    <row r="86" spans="1:40">
      <c r="A86" s="7" t="s">
        <v>93</v>
      </c>
      <c r="B86" s="7" t="s">
        <v>94</v>
      </c>
      <c r="C86" s="7" t="s">
        <v>95</v>
      </c>
      <c r="G86" s="13">
        <v>45835</v>
      </c>
      <c r="H86" s="13">
        <v>45838</v>
      </c>
      <c r="I86" s="13">
        <v>45838</v>
      </c>
      <c r="J86" s="29">
        <f t="shared" si="19"/>
        <v>0.11642029999999998</v>
      </c>
      <c r="K86" s="29"/>
      <c r="L86" s="29"/>
      <c r="M86" s="29">
        <f t="shared" si="20"/>
        <v>0.11642029999999998</v>
      </c>
      <c r="N86" s="29">
        <v>0.11642029999999998</v>
      </c>
      <c r="P86" s="29">
        <v>2.31942E-3</v>
      </c>
      <c r="Q86" s="29">
        <f t="shared" si="21"/>
        <v>0.11873971999999998</v>
      </c>
      <c r="R86" s="29"/>
      <c r="T86" s="29"/>
      <c r="U86" s="29">
        <f t="shared" si="22"/>
        <v>0</v>
      </c>
      <c r="AA86" s="14">
        <v>2.31942E-3</v>
      </c>
      <c r="AJ86" s="14">
        <f t="shared" si="23"/>
        <v>0</v>
      </c>
      <c r="AN86" s="14">
        <f t="shared" si="24"/>
        <v>0</v>
      </c>
    </row>
    <row r="87" spans="1:40">
      <c r="A87" s="7" t="s">
        <v>93</v>
      </c>
      <c r="B87" s="7" t="s">
        <v>94</v>
      </c>
      <c r="C87" s="7" t="s">
        <v>95</v>
      </c>
      <c r="G87" s="13">
        <v>45929</v>
      </c>
      <c r="H87" s="13">
        <v>45930</v>
      </c>
      <c r="I87" s="13">
        <v>45930</v>
      </c>
      <c r="J87" s="29">
        <f t="shared" si="19"/>
        <v>0.12020066</v>
      </c>
      <c r="K87" s="29"/>
      <c r="L87" s="29"/>
      <c r="M87" s="29">
        <f t="shared" si="20"/>
        <v>0.12020066</v>
      </c>
      <c r="N87" s="29">
        <v>0.12020066</v>
      </c>
      <c r="P87" s="29">
        <v>2.31942E-3</v>
      </c>
      <c r="Q87" s="29">
        <f t="shared" si="21"/>
        <v>0.12252008</v>
      </c>
      <c r="R87" s="29"/>
      <c r="T87" s="29"/>
      <c r="U87" s="29">
        <f t="shared" si="22"/>
        <v>0</v>
      </c>
      <c r="AA87" s="14">
        <v>2.31942E-3</v>
      </c>
      <c r="AJ87" s="14">
        <f t="shared" si="23"/>
        <v>0</v>
      </c>
      <c r="AN87" s="14">
        <f t="shared" si="24"/>
        <v>0</v>
      </c>
    </row>
    <row r="88" spans="1:40">
      <c r="A88" s="7" t="s">
        <v>93</v>
      </c>
      <c r="B88" s="7" t="s">
        <v>94</v>
      </c>
      <c r="C88" s="7" t="s">
        <v>95</v>
      </c>
      <c r="G88" s="13">
        <v>46021</v>
      </c>
      <c r="H88" s="13">
        <v>46022</v>
      </c>
      <c r="I88" s="13">
        <v>46022</v>
      </c>
      <c r="J88" s="29">
        <f t="shared" si="19"/>
        <v>0.13845859999999999</v>
      </c>
      <c r="K88" s="29"/>
      <c r="L88" s="29"/>
      <c r="M88" s="29">
        <f t="shared" si="20"/>
        <v>0.13845859999999999</v>
      </c>
      <c r="N88" s="29">
        <v>0.13845859999999999</v>
      </c>
      <c r="P88" s="29">
        <v>2.31942E-3</v>
      </c>
      <c r="Q88" s="29">
        <f t="shared" si="21"/>
        <v>0.14077801999999998</v>
      </c>
      <c r="R88" s="29"/>
      <c r="T88" s="29"/>
      <c r="U88" s="29">
        <f t="shared" si="22"/>
        <v>0</v>
      </c>
      <c r="AA88" s="14">
        <v>2.31942E-3</v>
      </c>
      <c r="AJ88" s="14">
        <f t="shared" si="23"/>
        <v>0</v>
      </c>
      <c r="AN88" s="14">
        <f t="shared" si="24"/>
        <v>0</v>
      </c>
    </row>
    <row r="89" spans="1:40">
      <c r="A89" s="7" t="s">
        <v>96</v>
      </c>
      <c r="B89" s="7" t="s">
        <v>97</v>
      </c>
      <c r="C89" s="7" t="s">
        <v>98</v>
      </c>
      <c r="G89" s="13">
        <v>46021</v>
      </c>
      <c r="H89" s="13">
        <v>46022</v>
      </c>
      <c r="I89" s="13">
        <v>46022</v>
      </c>
      <c r="J89" s="29">
        <f t="shared" si="19"/>
        <v>0.13731515999999999</v>
      </c>
      <c r="K89" s="29"/>
      <c r="L89" s="29"/>
      <c r="M89" s="29">
        <f t="shared" si="20"/>
        <v>0.13731515999999999</v>
      </c>
      <c r="N89" s="29">
        <v>0.13731515999999999</v>
      </c>
      <c r="P89" s="29">
        <v>2.31942E-3</v>
      </c>
      <c r="Q89" s="29">
        <f t="shared" si="21"/>
        <v>0.13963457999999998</v>
      </c>
      <c r="R89" s="29"/>
      <c r="T89" s="29"/>
      <c r="U89" s="29">
        <f t="shared" si="22"/>
        <v>0</v>
      </c>
      <c r="AA89" s="14">
        <v>2.31942E-3</v>
      </c>
      <c r="AJ89" s="14">
        <f t="shared" si="23"/>
        <v>0</v>
      </c>
      <c r="AN89" s="14">
        <f t="shared" si="24"/>
        <v>0</v>
      </c>
    </row>
    <row r="90" spans="1:40">
      <c r="A90" s="7" t="s">
        <v>99</v>
      </c>
      <c r="B90" s="7" t="s">
        <v>100</v>
      </c>
      <c r="C90" s="7" t="s">
        <v>101</v>
      </c>
      <c r="G90" s="13">
        <v>45744</v>
      </c>
      <c r="H90" s="13">
        <v>45747</v>
      </c>
      <c r="I90" s="13">
        <v>45747</v>
      </c>
      <c r="J90" s="29">
        <f t="shared" si="19"/>
        <v>3.4844059999999996E-2</v>
      </c>
      <c r="K90" s="29"/>
      <c r="L90" s="29"/>
      <c r="M90" s="29">
        <f t="shared" si="20"/>
        <v>3.4844059999999996E-2</v>
      </c>
      <c r="N90" s="29">
        <v>3.4844059999999996E-2</v>
      </c>
      <c r="P90" s="29">
        <v>2.31942E-3</v>
      </c>
      <c r="Q90" s="29">
        <f t="shared" si="21"/>
        <v>3.7163479999999999E-2</v>
      </c>
      <c r="R90" s="29"/>
      <c r="T90" s="29"/>
      <c r="U90" s="29">
        <f t="shared" si="22"/>
        <v>0</v>
      </c>
      <c r="AA90" s="14">
        <v>2.31942E-3</v>
      </c>
      <c r="AJ90" s="14">
        <f t="shared" si="23"/>
        <v>0</v>
      </c>
      <c r="AN90" s="14">
        <f t="shared" si="24"/>
        <v>0</v>
      </c>
    </row>
    <row r="91" spans="1:40">
      <c r="A91" s="7" t="s">
        <v>99</v>
      </c>
      <c r="B91" s="7" t="s">
        <v>100</v>
      </c>
      <c r="C91" s="7" t="s">
        <v>101</v>
      </c>
      <c r="G91" s="13">
        <v>45835</v>
      </c>
      <c r="H91" s="13">
        <v>45838</v>
      </c>
      <c r="I91" s="13">
        <v>45838</v>
      </c>
      <c r="J91" s="29">
        <f t="shared" ref="J91:J154" si="25">K91+L91+M91</f>
        <v>0.11094264000000001</v>
      </c>
      <c r="K91" s="29"/>
      <c r="L91" s="29"/>
      <c r="M91" s="29">
        <f t="shared" ref="M91:M154" si="26">N91+O91+V91+Z91+AB91+AD91</f>
        <v>0.11094264000000001</v>
      </c>
      <c r="N91" s="29">
        <v>0.11094264000000001</v>
      </c>
      <c r="P91" s="29">
        <v>2.31942E-3</v>
      </c>
      <c r="Q91" s="29">
        <f t="shared" ref="Q91:Q154" si="27">N91+O91+P91</f>
        <v>0.11326206000000001</v>
      </c>
      <c r="R91" s="29"/>
      <c r="T91" s="29"/>
      <c r="U91" s="29">
        <f t="shared" ref="U91:U154" si="28">R91+S91+T91</f>
        <v>0</v>
      </c>
      <c r="AA91" s="14">
        <v>2.31942E-3</v>
      </c>
      <c r="AJ91" s="14">
        <f t="shared" ref="AJ91:AJ154" si="29">AG91+AH91+AI91</f>
        <v>0</v>
      </c>
      <c r="AN91" s="14">
        <f t="shared" ref="AN91:AN154" si="30">AK91+AL91+AM91</f>
        <v>0</v>
      </c>
    </row>
    <row r="92" spans="1:40">
      <c r="A92" s="7" t="s">
        <v>99</v>
      </c>
      <c r="B92" s="7" t="s">
        <v>100</v>
      </c>
      <c r="C92" s="7" t="s">
        <v>101</v>
      </c>
      <c r="G92" s="13">
        <v>45929</v>
      </c>
      <c r="H92" s="13">
        <v>45930</v>
      </c>
      <c r="I92" s="13">
        <v>45930</v>
      </c>
      <c r="J92" s="29">
        <f t="shared" si="25"/>
        <v>0.11708188999999997</v>
      </c>
      <c r="K92" s="29"/>
      <c r="L92" s="29"/>
      <c r="M92" s="29">
        <f t="shared" si="26"/>
        <v>0.11708188999999997</v>
      </c>
      <c r="N92" s="29">
        <v>0.11708188999999997</v>
      </c>
      <c r="P92" s="29">
        <v>2.31942E-3</v>
      </c>
      <c r="Q92" s="29">
        <f t="shared" si="27"/>
        <v>0.11940130999999997</v>
      </c>
      <c r="R92" s="29"/>
      <c r="T92" s="29"/>
      <c r="U92" s="29">
        <f t="shared" si="28"/>
        <v>0</v>
      </c>
      <c r="AA92" s="14">
        <v>2.31942E-3</v>
      </c>
      <c r="AJ92" s="14">
        <f t="shared" si="29"/>
        <v>0</v>
      </c>
      <c r="AN92" s="14">
        <f t="shared" si="30"/>
        <v>0</v>
      </c>
    </row>
    <row r="93" spans="1:40">
      <c r="A93" s="7" t="s">
        <v>99</v>
      </c>
      <c r="B93" s="7" t="s">
        <v>100</v>
      </c>
      <c r="C93" s="7" t="s">
        <v>101</v>
      </c>
      <c r="G93" s="13">
        <v>46021</v>
      </c>
      <c r="H93" s="13">
        <v>46022</v>
      </c>
      <c r="I93" s="13">
        <v>46022</v>
      </c>
      <c r="J93" s="29">
        <f t="shared" si="25"/>
        <v>0.13522044</v>
      </c>
      <c r="K93" s="29"/>
      <c r="L93" s="29"/>
      <c r="M93" s="29">
        <f t="shared" si="26"/>
        <v>0.13522044</v>
      </c>
      <c r="N93" s="29">
        <v>0.13522044</v>
      </c>
      <c r="P93" s="29">
        <v>2.31942E-3</v>
      </c>
      <c r="Q93" s="29">
        <f t="shared" si="27"/>
        <v>0.13753985999999999</v>
      </c>
      <c r="R93" s="29"/>
      <c r="T93" s="29"/>
      <c r="U93" s="29">
        <f t="shared" si="28"/>
        <v>0</v>
      </c>
      <c r="AA93" s="14">
        <v>2.31942E-3</v>
      </c>
      <c r="AJ93" s="14">
        <f t="shared" si="29"/>
        <v>0</v>
      </c>
      <c r="AN93" s="14">
        <f t="shared" si="30"/>
        <v>0</v>
      </c>
    </row>
    <row r="94" spans="1:40">
      <c r="A94" s="7" t="s">
        <v>102</v>
      </c>
      <c r="B94" s="7" t="s">
        <v>103</v>
      </c>
      <c r="C94" s="7" t="s">
        <v>104</v>
      </c>
      <c r="G94" s="13">
        <v>45687</v>
      </c>
      <c r="H94" s="13">
        <v>45688</v>
      </c>
      <c r="I94" s="13">
        <v>45688</v>
      </c>
      <c r="J94" s="29">
        <f t="shared" si="25"/>
        <v>3.9000610000000005E-2</v>
      </c>
      <c r="K94" s="29"/>
      <c r="L94" s="29"/>
      <c r="M94" s="29">
        <f t="shared" si="26"/>
        <v>3.9000610000000005E-2</v>
      </c>
      <c r="N94" s="29">
        <v>3.9000610000000005E-2</v>
      </c>
      <c r="P94" s="29"/>
      <c r="Q94" s="29">
        <f t="shared" si="27"/>
        <v>3.9000610000000005E-2</v>
      </c>
      <c r="R94" s="29"/>
      <c r="T94" s="29"/>
      <c r="U94" s="29">
        <f t="shared" si="28"/>
        <v>0</v>
      </c>
      <c r="AJ94" s="14">
        <f t="shared" si="29"/>
        <v>0</v>
      </c>
      <c r="AN94" s="14">
        <f t="shared" si="30"/>
        <v>0</v>
      </c>
    </row>
    <row r="95" spans="1:40">
      <c r="A95" s="7" t="s">
        <v>102</v>
      </c>
      <c r="B95" s="7" t="s">
        <v>103</v>
      </c>
      <c r="C95" s="7" t="s">
        <v>104</v>
      </c>
      <c r="G95" s="13">
        <v>45715</v>
      </c>
      <c r="H95" s="13">
        <v>45716</v>
      </c>
      <c r="I95" s="13">
        <v>45716</v>
      </c>
      <c r="J95" s="29">
        <f t="shared" si="25"/>
        <v>3.9676310000000006E-2</v>
      </c>
      <c r="K95" s="29"/>
      <c r="L95" s="29"/>
      <c r="M95" s="29">
        <f t="shared" si="26"/>
        <v>3.9676310000000006E-2</v>
      </c>
      <c r="N95" s="29">
        <v>3.9676310000000006E-2</v>
      </c>
      <c r="P95" s="29"/>
      <c r="Q95" s="29">
        <f t="shared" si="27"/>
        <v>3.9676310000000006E-2</v>
      </c>
      <c r="R95" s="29"/>
      <c r="T95" s="29"/>
      <c r="U95" s="29">
        <f t="shared" si="28"/>
        <v>0</v>
      </c>
      <c r="AJ95" s="14">
        <f t="shared" si="29"/>
        <v>0</v>
      </c>
      <c r="AN95" s="14">
        <f t="shared" si="30"/>
        <v>0</v>
      </c>
    </row>
    <row r="96" spans="1:40">
      <c r="A96" s="7" t="s">
        <v>102</v>
      </c>
      <c r="B96" s="7" t="s">
        <v>103</v>
      </c>
      <c r="C96" s="7" t="s">
        <v>104</v>
      </c>
      <c r="G96" s="13">
        <v>45744</v>
      </c>
      <c r="H96" s="13">
        <v>45747</v>
      </c>
      <c r="I96" s="13">
        <v>45747</v>
      </c>
      <c r="J96" s="29">
        <f t="shared" si="25"/>
        <v>4.1225869999999991E-2</v>
      </c>
      <c r="K96" s="29"/>
      <c r="L96" s="29"/>
      <c r="M96" s="29">
        <f t="shared" si="26"/>
        <v>4.1225869999999991E-2</v>
      </c>
      <c r="N96" s="29">
        <v>4.1225869999999991E-2</v>
      </c>
      <c r="P96" s="29"/>
      <c r="Q96" s="29">
        <f t="shared" si="27"/>
        <v>4.1225869999999991E-2</v>
      </c>
      <c r="R96" s="29"/>
      <c r="T96" s="29"/>
      <c r="U96" s="29">
        <f t="shared" si="28"/>
        <v>0</v>
      </c>
      <c r="AJ96" s="14">
        <f t="shared" si="29"/>
        <v>0</v>
      </c>
      <c r="AN96" s="14">
        <f t="shared" si="30"/>
        <v>0</v>
      </c>
    </row>
    <row r="97" spans="1:40">
      <c r="A97" s="7" t="s">
        <v>102</v>
      </c>
      <c r="B97" s="7" t="s">
        <v>103</v>
      </c>
      <c r="C97" s="7" t="s">
        <v>104</v>
      </c>
      <c r="G97" s="13">
        <v>45776</v>
      </c>
      <c r="H97" s="13">
        <v>45777</v>
      </c>
      <c r="I97" s="13">
        <v>45777</v>
      </c>
      <c r="J97" s="29">
        <f t="shared" si="25"/>
        <v>3.809734E-2</v>
      </c>
      <c r="K97" s="29"/>
      <c r="L97" s="29"/>
      <c r="M97" s="29">
        <f t="shared" si="26"/>
        <v>3.809734E-2</v>
      </c>
      <c r="N97" s="29">
        <v>3.809734E-2</v>
      </c>
      <c r="P97" s="29"/>
      <c r="Q97" s="29">
        <f t="shared" si="27"/>
        <v>3.809734E-2</v>
      </c>
      <c r="R97" s="29"/>
      <c r="T97" s="29"/>
      <c r="U97" s="29">
        <f t="shared" si="28"/>
        <v>0</v>
      </c>
      <c r="AJ97" s="14">
        <f t="shared" si="29"/>
        <v>0</v>
      </c>
      <c r="AN97" s="14">
        <f t="shared" si="30"/>
        <v>0</v>
      </c>
    </row>
    <row r="98" spans="1:40">
      <c r="A98" s="7" t="s">
        <v>102</v>
      </c>
      <c r="B98" s="7" t="s">
        <v>103</v>
      </c>
      <c r="C98" s="7" t="s">
        <v>104</v>
      </c>
      <c r="G98" s="13">
        <v>45806</v>
      </c>
      <c r="H98" s="13">
        <v>45807</v>
      </c>
      <c r="I98" s="13">
        <v>45807</v>
      </c>
      <c r="J98" s="29">
        <f t="shared" si="25"/>
        <v>4.6938309999999997E-2</v>
      </c>
      <c r="K98" s="29"/>
      <c r="L98" s="29"/>
      <c r="M98" s="29">
        <f t="shared" si="26"/>
        <v>4.6938309999999997E-2</v>
      </c>
      <c r="N98" s="29">
        <v>4.6938309999999997E-2</v>
      </c>
      <c r="P98" s="29"/>
      <c r="Q98" s="29">
        <f t="shared" si="27"/>
        <v>4.6938309999999997E-2</v>
      </c>
      <c r="R98" s="29"/>
      <c r="T98" s="29"/>
      <c r="U98" s="29">
        <f t="shared" si="28"/>
        <v>0</v>
      </c>
      <c r="AJ98" s="14">
        <f t="shared" si="29"/>
        <v>0</v>
      </c>
      <c r="AN98" s="14">
        <f t="shared" si="30"/>
        <v>0</v>
      </c>
    </row>
    <row r="99" spans="1:40">
      <c r="A99" s="7" t="s">
        <v>102</v>
      </c>
      <c r="B99" s="7" t="s">
        <v>103</v>
      </c>
      <c r="C99" s="7" t="s">
        <v>104</v>
      </c>
      <c r="G99" s="13">
        <v>45835</v>
      </c>
      <c r="H99" s="13">
        <v>45838</v>
      </c>
      <c r="I99" s="13">
        <v>45838</v>
      </c>
      <c r="J99" s="29">
        <f t="shared" si="25"/>
        <v>4.213248E-2</v>
      </c>
      <c r="K99" s="29"/>
      <c r="L99" s="29"/>
      <c r="M99" s="29">
        <f t="shared" si="26"/>
        <v>4.213248E-2</v>
      </c>
      <c r="N99" s="29">
        <v>4.213248E-2</v>
      </c>
      <c r="P99" s="29"/>
      <c r="Q99" s="29">
        <f t="shared" si="27"/>
        <v>4.213248E-2</v>
      </c>
      <c r="R99" s="29"/>
      <c r="T99" s="29"/>
      <c r="U99" s="29">
        <f t="shared" si="28"/>
        <v>0</v>
      </c>
      <c r="AJ99" s="14">
        <f t="shared" si="29"/>
        <v>0</v>
      </c>
      <c r="AN99" s="14">
        <f t="shared" si="30"/>
        <v>0</v>
      </c>
    </row>
    <row r="100" spans="1:40">
      <c r="A100" s="7" t="s">
        <v>102</v>
      </c>
      <c r="B100" s="7" t="s">
        <v>103</v>
      </c>
      <c r="C100" s="7" t="s">
        <v>104</v>
      </c>
      <c r="G100" s="13">
        <v>45868</v>
      </c>
      <c r="H100" s="13">
        <v>45869</v>
      </c>
      <c r="I100" s="13">
        <v>45869</v>
      </c>
      <c r="J100" s="29">
        <f t="shared" si="25"/>
        <v>4.1402870000000001E-2</v>
      </c>
      <c r="K100" s="29"/>
      <c r="L100" s="29"/>
      <c r="M100" s="29">
        <f t="shared" si="26"/>
        <v>4.1402870000000001E-2</v>
      </c>
      <c r="N100" s="29">
        <v>4.1402870000000001E-2</v>
      </c>
      <c r="P100" s="29"/>
      <c r="Q100" s="29">
        <f t="shared" si="27"/>
        <v>4.1402870000000001E-2</v>
      </c>
      <c r="R100" s="29"/>
      <c r="T100" s="29"/>
      <c r="U100" s="29">
        <f t="shared" si="28"/>
        <v>0</v>
      </c>
      <c r="AJ100" s="14">
        <f t="shared" si="29"/>
        <v>0</v>
      </c>
      <c r="AN100" s="14">
        <f t="shared" si="30"/>
        <v>0</v>
      </c>
    </row>
    <row r="101" spans="1:40">
      <c r="A101" s="7" t="s">
        <v>102</v>
      </c>
      <c r="B101" s="7" t="s">
        <v>103</v>
      </c>
      <c r="C101" s="7" t="s">
        <v>104</v>
      </c>
      <c r="G101" s="13">
        <v>45897</v>
      </c>
      <c r="H101" s="13">
        <v>45898</v>
      </c>
      <c r="I101" s="13">
        <v>45898</v>
      </c>
      <c r="J101" s="29">
        <f t="shared" si="25"/>
        <v>4.0679380000000008E-2</v>
      </c>
      <c r="K101" s="29"/>
      <c r="L101" s="29"/>
      <c r="M101" s="29">
        <f t="shared" si="26"/>
        <v>4.0679380000000008E-2</v>
      </c>
      <c r="N101" s="29">
        <v>4.0679380000000008E-2</v>
      </c>
      <c r="P101" s="29"/>
      <c r="Q101" s="29">
        <f t="shared" si="27"/>
        <v>4.0679380000000008E-2</v>
      </c>
      <c r="R101" s="29"/>
      <c r="T101" s="29"/>
      <c r="U101" s="29">
        <f t="shared" si="28"/>
        <v>0</v>
      </c>
      <c r="AJ101" s="14">
        <f t="shared" si="29"/>
        <v>0</v>
      </c>
      <c r="AN101" s="14">
        <f t="shared" si="30"/>
        <v>0</v>
      </c>
    </row>
    <row r="102" spans="1:40">
      <c r="A102" s="7" t="s">
        <v>102</v>
      </c>
      <c r="B102" s="7" t="s">
        <v>103</v>
      </c>
      <c r="C102" s="7" t="s">
        <v>104</v>
      </c>
      <c r="G102" s="13">
        <v>45929</v>
      </c>
      <c r="H102" s="13">
        <v>45930</v>
      </c>
      <c r="I102" s="13">
        <v>45930</v>
      </c>
      <c r="J102" s="29">
        <f t="shared" si="25"/>
        <v>4.3443959999999997E-2</v>
      </c>
      <c r="K102" s="29"/>
      <c r="L102" s="29"/>
      <c r="M102" s="29">
        <f t="shared" si="26"/>
        <v>4.3443959999999997E-2</v>
      </c>
      <c r="N102" s="29">
        <v>4.3443959999999997E-2</v>
      </c>
      <c r="P102" s="29"/>
      <c r="Q102" s="29">
        <f t="shared" si="27"/>
        <v>4.3443959999999997E-2</v>
      </c>
      <c r="R102" s="29"/>
      <c r="T102" s="29"/>
      <c r="U102" s="29">
        <f t="shared" si="28"/>
        <v>0</v>
      </c>
      <c r="AJ102" s="14">
        <f t="shared" si="29"/>
        <v>0</v>
      </c>
      <c r="AN102" s="14">
        <f t="shared" si="30"/>
        <v>0</v>
      </c>
    </row>
    <row r="103" spans="1:40">
      <c r="A103" s="7" t="s">
        <v>102</v>
      </c>
      <c r="B103" s="7" t="s">
        <v>103</v>
      </c>
      <c r="C103" s="7" t="s">
        <v>104</v>
      </c>
      <c r="G103" s="13">
        <v>45960</v>
      </c>
      <c r="H103" s="13">
        <v>45961</v>
      </c>
      <c r="I103" s="13">
        <v>45961</v>
      </c>
      <c r="J103" s="29">
        <f t="shared" si="25"/>
        <v>3.866292000000001E-2</v>
      </c>
      <c r="K103" s="29"/>
      <c r="L103" s="29"/>
      <c r="M103" s="29">
        <f t="shared" si="26"/>
        <v>3.866292000000001E-2</v>
      </c>
      <c r="N103" s="29">
        <v>3.866292000000001E-2</v>
      </c>
      <c r="P103" s="29"/>
      <c r="Q103" s="29">
        <f t="shared" si="27"/>
        <v>3.866292000000001E-2</v>
      </c>
      <c r="R103" s="29"/>
      <c r="T103" s="29"/>
      <c r="U103" s="29">
        <f t="shared" si="28"/>
        <v>0</v>
      </c>
      <c r="AJ103" s="14">
        <f t="shared" si="29"/>
        <v>0</v>
      </c>
      <c r="AN103" s="14">
        <f t="shared" si="30"/>
        <v>0</v>
      </c>
    </row>
    <row r="104" spans="1:40">
      <c r="A104" s="7" t="s">
        <v>102</v>
      </c>
      <c r="B104" s="7" t="s">
        <v>103</v>
      </c>
      <c r="C104" s="7" t="s">
        <v>104</v>
      </c>
      <c r="G104" s="13">
        <v>45987</v>
      </c>
      <c r="H104" s="13">
        <v>45989</v>
      </c>
      <c r="I104" s="13">
        <v>45989</v>
      </c>
      <c r="J104" s="29">
        <f t="shared" si="25"/>
        <v>3.7677860000000007E-2</v>
      </c>
      <c r="K104" s="29"/>
      <c r="L104" s="29"/>
      <c r="M104" s="29">
        <f t="shared" si="26"/>
        <v>3.7677860000000007E-2</v>
      </c>
      <c r="N104" s="29">
        <v>3.7677860000000007E-2</v>
      </c>
      <c r="P104" s="29"/>
      <c r="Q104" s="29">
        <f t="shared" si="27"/>
        <v>3.7677860000000007E-2</v>
      </c>
      <c r="R104" s="29"/>
      <c r="T104" s="29"/>
      <c r="U104" s="29">
        <f t="shared" si="28"/>
        <v>0</v>
      </c>
      <c r="AJ104" s="14">
        <f t="shared" si="29"/>
        <v>0</v>
      </c>
      <c r="AN104" s="14">
        <f t="shared" si="30"/>
        <v>0</v>
      </c>
    </row>
    <row r="105" spans="1:40">
      <c r="A105" s="7" t="s">
        <v>102</v>
      </c>
      <c r="B105" s="7" t="s">
        <v>103</v>
      </c>
      <c r="C105" s="7" t="s">
        <v>104</v>
      </c>
      <c r="G105" s="13">
        <v>46021</v>
      </c>
      <c r="H105" s="13">
        <v>46022</v>
      </c>
      <c r="I105" s="13">
        <v>46022</v>
      </c>
      <c r="J105" s="29">
        <f t="shared" si="25"/>
        <v>4.9013419999999995E-2</v>
      </c>
      <c r="K105" s="29"/>
      <c r="L105" s="29"/>
      <c r="M105" s="29">
        <f t="shared" si="26"/>
        <v>4.9013419999999995E-2</v>
      </c>
      <c r="N105" s="29">
        <v>4.9013419999999995E-2</v>
      </c>
      <c r="P105" s="29"/>
      <c r="Q105" s="29">
        <f t="shared" si="27"/>
        <v>4.9013419999999995E-2</v>
      </c>
      <c r="R105" s="29"/>
      <c r="T105" s="29"/>
      <c r="U105" s="29">
        <f t="shared" si="28"/>
        <v>0</v>
      </c>
      <c r="AJ105" s="14">
        <f t="shared" si="29"/>
        <v>0</v>
      </c>
      <c r="AN105" s="14">
        <f t="shared" si="30"/>
        <v>0</v>
      </c>
    </row>
    <row r="106" spans="1:40">
      <c r="A106" s="7" t="s">
        <v>105</v>
      </c>
      <c r="B106" s="7" t="s">
        <v>106</v>
      </c>
      <c r="C106" s="7" t="s">
        <v>107</v>
      </c>
      <c r="G106" s="13">
        <v>45987</v>
      </c>
      <c r="H106" s="13">
        <v>45989</v>
      </c>
      <c r="I106" s="13">
        <v>45989</v>
      </c>
      <c r="J106" s="29">
        <f t="shared" si="25"/>
        <v>3.7321299999999995E-2</v>
      </c>
      <c r="K106" s="29"/>
      <c r="L106" s="29"/>
      <c r="M106" s="29">
        <f t="shared" si="26"/>
        <v>3.7321299999999995E-2</v>
      </c>
      <c r="N106" s="29">
        <v>3.7321299999999995E-2</v>
      </c>
      <c r="P106" s="29"/>
      <c r="Q106" s="29">
        <f t="shared" si="27"/>
        <v>3.7321299999999995E-2</v>
      </c>
      <c r="R106" s="29"/>
      <c r="T106" s="29"/>
      <c r="U106" s="29">
        <f t="shared" si="28"/>
        <v>0</v>
      </c>
      <c r="AJ106" s="14">
        <f t="shared" si="29"/>
        <v>0</v>
      </c>
      <c r="AN106" s="14">
        <f t="shared" si="30"/>
        <v>0</v>
      </c>
    </row>
    <row r="107" spans="1:40">
      <c r="A107" s="7" t="s">
        <v>105</v>
      </c>
      <c r="B107" s="7" t="s">
        <v>106</v>
      </c>
      <c r="C107" s="7" t="s">
        <v>107</v>
      </c>
      <c r="G107" s="13">
        <v>46021</v>
      </c>
      <c r="H107" s="13">
        <v>46022</v>
      </c>
      <c r="I107" s="13">
        <v>46022</v>
      </c>
      <c r="J107" s="29">
        <f t="shared" si="25"/>
        <v>4.8725009999999999E-2</v>
      </c>
      <c r="K107" s="29"/>
      <c r="L107" s="29"/>
      <c r="M107" s="29">
        <f t="shared" si="26"/>
        <v>4.8725009999999999E-2</v>
      </c>
      <c r="N107" s="29">
        <v>4.8725009999999999E-2</v>
      </c>
      <c r="P107" s="29"/>
      <c r="Q107" s="29">
        <f t="shared" si="27"/>
        <v>4.8725009999999999E-2</v>
      </c>
      <c r="R107" s="29"/>
      <c r="T107" s="29"/>
      <c r="U107" s="29">
        <f t="shared" si="28"/>
        <v>0</v>
      </c>
      <c r="AJ107" s="14">
        <f t="shared" si="29"/>
        <v>0</v>
      </c>
      <c r="AN107" s="14">
        <f t="shared" si="30"/>
        <v>0</v>
      </c>
    </row>
    <row r="108" spans="1:40">
      <c r="A108" s="7" t="s">
        <v>108</v>
      </c>
      <c r="B108" s="7" t="s">
        <v>109</v>
      </c>
      <c r="C108" s="7" t="s">
        <v>110</v>
      </c>
      <c r="G108" s="13">
        <v>45687</v>
      </c>
      <c r="H108" s="13">
        <v>45688</v>
      </c>
      <c r="I108" s="13">
        <v>45688</v>
      </c>
      <c r="J108" s="29">
        <f t="shared" si="25"/>
        <v>3.7307170000000001E-2</v>
      </c>
      <c r="K108" s="29"/>
      <c r="L108" s="29"/>
      <c r="M108" s="29">
        <f t="shared" si="26"/>
        <v>3.7307170000000001E-2</v>
      </c>
      <c r="N108" s="29">
        <v>3.7307170000000001E-2</v>
      </c>
      <c r="P108" s="29"/>
      <c r="Q108" s="29">
        <f t="shared" si="27"/>
        <v>3.7307170000000001E-2</v>
      </c>
      <c r="R108" s="29"/>
      <c r="T108" s="29"/>
      <c r="U108" s="29">
        <f t="shared" si="28"/>
        <v>0</v>
      </c>
      <c r="AJ108" s="14">
        <f t="shared" si="29"/>
        <v>0</v>
      </c>
      <c r="AN108" s="14">
        <f t="shared" si="30"/>
        <v>0</v>
      </c>
    </row>
    <row r="109" spans="1:40">
      <c r="A109" s="7" t="s">
        <v>108</v>
      </c>
      <c r="B109" s="7" t="s">
        <v>109</v>
      </c>
      <c r="C109" s="7" t="s">
        <v>110</v>
      </c>
      <c r="G109" s="13">
        <v>45715</v>
      </c>
      <c r="H109" s="13">
        <v>45716</v>
      </c>
      <c r="I109" s="13">
        <v>45716</v>
      </c>
      <c r="J109" s="29">
        <f t="shared" si="25"/>
        <v>3.8008460000000001E-2</v>
      </c>
      <c r="K109" s="29"/>
      <c r="L109" s="29"/>
      <c r="M109" s="29">
        <f t="shared" si="26"/>
        <v>3.8008460000000001E-2</v>
      </c>
      <c r="N109" s="29">
        <v>3.8008460000000001E-2</v>
      </c>
      <c r="P109" s="29"/>
      <c r="Q109" s="29">
        <f t="shared" si="27"/>
        <v>3.8008460000000001E-2</v>
      </c>
      <c r="R109" s="29"/>
      <c r="T109" s="29"/>
      <c r="U109" s="29">
        <f t="shared" si="28"/>
        <v>0</v>
      </c>
      <c r="AJ109" s="14">
        <f t="shared" si="29"/>
        <v>0</v>
      </c>
      <c r="AN109" s="14">
        <f t="shared" si="30"/>
        <v>0</v>
      </c>
    </row>
    <row r="110" spans="1:40">
      <c r="A110" s="7" t="s">
        <v>108</v>
      </c>
      <c r="B110" s="7" t="s">
        <v>109</v>
      </c>
      <c r="C110" s="7" t="s">
        <v>110</v>
      </c>
      <c r="G110" s="13">
        <v>45744</v>
      </c>
      <c r="H110" s="13">
        <v>45747</v>
      </c>
      <c r="I110" s="13">
        <v>45747</v>
      </c>
      <c r="J110" s="29">
        <f t="shared" si="25"/>
        <v>3.9514870000000001E-2</v>
      </c>
      <c r="K110" s="29"/>
      <c r="L110" s="29"/>
      <c r="M110" s="29">
        <f t="shared" si="26"/>
        <v>3.9514870000000001E-2</v>
      </c>
      <c r="N110" s="29">
        <v>3.9514870000000001E-2</v>
      </c>
      <c r="P110" s="29"/>
      <c r="Q110" s="29">
        <f t="shared" si="27"/>
        <v>3.9514870000000001E-2</v>
      </c>
      <c r="R110" s="29"/>
      <c r="T110" s="29"/>
      <c r="U110" s="29">
        <f t="shared" si="28"/>
        <v>0</v>
      </c>
      <c r="AJ110" s="14">
        <f t="shared" si="29"/>
        <v>0</v>
      </c>
      <c r="AN110" s="14">
        <f t="shared" si="30"/>
        <v>0</v>
      </c>
    </row>
    <row r="111" spans="1:40">
      <c r="A111" s="7" t="s">
        <v>108</v>
      </c>
      <c r="B111" s="7" t="s">
        <v>109</v>
      </c>
      <c r="C111" s="7" t="s">
        <v>110</v>
      </c>
      <c r="G111" s="13">
        <v>45776</v>
      </c>
      <c r="H111" s="13">
        <v>45777</v>
      </c>
      <c r="I111" s="13">
        <v>45777</v>
      </c>
      <c r="J111" s="29">
        <f t="shared" si="25"/>
        <v>3.6260460000000001E-2</v>
      </c>
      <c r="K111" s="29"/>
      <c r="L111" s="29"/>
      <c r="M111" s="29">
        <f t="shared" si="26"/>
        <v>3.6260460000000001E-2</v>
      </c>
      <c r="N111" s="29">
        <v>3.6260460000000001E-2</v>
      </c>
      <c r="P111" s="29"/>
      <c r="Q111" s="29">
        <f t="shared" si="27"/>
        <v>3.6260460000000001E-2</v>
      </c>
      <c r="R111" s="29"/>
      <c r="T111" s="29"/>
      <c r="U111" s="29">
        <f t="shared" si="28"/>
        <v>0</v>
      </c>
      <c r="AJ111" s="14">
        <f t="shared" si="29"/>
        <v>0</v>
      </c>
      <c r="AN111" s="14">
        <f t="shared" si="30"/>
        <v>0</v>
      </c>
    </row>
    <row r="112" spans="1:40">
      <c r="A112" s="7" t="s">
        <v>108</v>
      </c>
      <c r="B112" s="7" t="s">
        <v>109</v>
      </c>
      <c r="C112" s="7" t="s">
        <v>110</v>
      </c>
      <c r="G112" s="13">
        <v>45806</v>
      </c>
      <c r="H112" s="13">
        <v>45807</v>
      </c>
      <c r="I112" s="13">
        <v>45807</v>
      </c>
      <c r="J112" s="29">
        <f t="shared" si="25"/>
        <v>4.495571000000001E-2</v>
      </c>
      <c r="K112" s="29"/>
      <c r="L112" s="29"/>
      <c r="M112" s="29">
        <f t="shared" si="26"/>
        <v>4.495571000000001E-2</v>
      </c>
      <c r="N112" s="29">
        <v>4.495571000000001E-2</v>
      </c>
      <c r="P112" s="29"/>
      <c r="Q112" s="29">
        <f t="shared" si="27"/>
        <v>4.495571000000001E-2</v>
      </c>
      <c r="R112" s="29"/>
      <c r="T112" s="29"/>
      <c r="U112" s="29">
        <f t="shared" si="28"/>
        <v>0</v>
      </c>
      <c r="AJ112" s="14">
        <f t="shared" si="29"/>
        <v>0</v>
      </c>
      <c r="AN112" s="14">
        <f t="shared" si="30"/>
        <v>0</v>
      </c>
    </row>
    <row r="113" spans="1:40">
      <c r="A113" s="7" t="s">
        <v>108</v>
      </c>
      <c r="B113" s="7" t="s">
        <v>109</v>
      </c>
      <c r="C113" s="7" t="s">
        <v>110</v>
      </c>
      <c r="G113" s="13">
        <v>45835</v>
      </c>
      <c r="H113" s="13">
        <v>45838</v>
      </c>
      <c r="I113" s="13">
        <v>45838</v>
      </c>
      <c r="J113" s="29">
        <f t="shared" si="25"/>
        <v>4.0423889999999997E-2</v>
      </c>
      <c r="K113" s="29"/>
      <c r="L113" s="29"/>
      <c r="M113" s="29">
        <f t="shared" si="26"/>
        <v>4.0423889999999997E-2</v>
      </c>
      <c r="N113" s="29">
        <v>4.0423889999999997E-2</v>
      </c>
      <c r="P113" s="29"/>
      <c r="Q113" s="29">
        <f t="shared" si="27"/>
        <v>4.0423889999999997E-2</v>
      </c>
      <c r="R113" s="29"/>
      <c r="T113" s="29"/>
      <c r="U113" s="29">
        <f t="shared" si="28"/>
        <v>0</v>
      </c>
      <c r="AJ113" s="14">
        <f t="shared" si="29"/>
        <v>0</v>
      </c>
      <c r="AN113" s="14">
        <f t="shared" si="30"/>
        <v>0</v>
      </c>
    </row>
    <row r="114" spans="1:40">
      <c r="A114" s="7" t="s">
        <v>108</v>
      </c>
      <c r="B114" s="7" t="s">
        <v>109</v>
      </c>
      <c r="C114" s="7" t="s">
        <v>110</v>
      </c>
      <c r="G114" s="13">
        <v>45868</v>
      </c>
      <c r="H114" s="13">
        <v>45869</v>
      </c>
      <c r="I114" s="13">
        <v>45869</v>
      </c>
      <c r="J114" s="29">
        <f t="shared" si="25"/>
        <v>3.9284060000000003E-2</v>
      </c>
      <c r="K114" s="29"/>
      <c r="L114" s="29"/>
      <c r="M114" s="29">
        <f t="shared" si="26"/>
        <v>3.9284060000000003E-2</v>
      </c>
      <c r="N114" s="29">
        <v>3.9284060000000003E-2</v>
      </c>
      <c r="P114" s="29"/>
      <c r="Q114" s="29">
        <f t="shared" si="27"/>
        <v>3.9284060000000003E-2</v>
      </c>
      <c r="R114" s="29"/>
      <c r="T114" s="29"/>
      <c r="U114" s="29">
        <f t="shared" si="28"/>
        <v>0</v>
      </c>
      <c r="AJ114" s="14">
        <f t="shared" si="29"/>
        <v>0</v>
      </c>
      <c r="AN114" s="14">
        <f t="shared" si="30"/>
        <v>0</v>
      </c>
    </row>
    <row r="115" spans="1:40">
      <c r="A115" s="7" t="s">
        <v>108</v>
      </c>
      <c r="B115" s="7" t="s">
        <v>109</v>
      </c>
      <c r="C115" s="7" t="s">
        <v>110</v>
      </c>
      <c r="G115" s="13">
        <v>45897</v>
      </c>
      <c r="H115" s="13">
        <v>45898</v>
      </c>
      <c r="I115" s="13">
        <v>45898</v>
      </c>
      <c r="J115" s="29">
        <f t="shared" si="25"/>
        <v>3.8942329999999997E-2</v>
      </c>
      <c r="K115" s="29"/>
      <c r="L115" s="29"/>
      <c r="M115" s="29">
        <f t="shared" si="26"/>
        <v>3.8942329999999997E-2</v>
      </c>
      <c r="N115" s="29">
        <v>3.8942329999999997E-2</v>
      </c>
      <c r="P115" s="29"/>
      <c r="Q115" s="29">
        <f t="shared" si="27"/>
        <v>3.8942329999999997E-2</v>
      </c>
      <c r="R115" s="29"/>
      <c r="T115" s="29"/>
      <c r="U115" s="29">
        <f t="shared" si="28"/>
        <v>0</v>
      </c>
      <c r="AJ115" s="14">
        <f t="shared" si="29"/>
        <v>0</v>
      </c>
      <c r="AN115" s="14">
        <f t="shared" si="30"/>
        <v>0</v>
      </c>
    </row>
    <row r="116" spans="1:40">
      <c r="A116" s="7" t="s">
        <v>108</v>
      </c>
      <c r="B116" s="7" t="s">
        <v>109</v>
      </c>
      <c r="C116" s="7" t="s">
        <v>110</v>
      </c>
      <c r="G116" s="13">
        <v>45929</v>
      </c>
      <c r="H116" s="13">
        <v>45930</v>
      </c>
      <c r="I116" s="13">
        <v>45930</v>
      </c>
      <c r="J116" s="29">
        <f t="shared" si="25"/>
        <v>4.1321159999999996E-2</v>
      </c>
      <c r="K116" s="29"/>
      <c r="L116" s="29"/>
      <c r="M116" s="29">
        <f t="shared" si="26"/>
        <v>4.1321159999999996E-2</v>
      </c>
      <c r="N116" s="29">
        <v>4.1321159999999996E-2</v>
      </c>
      <c r="P116" s="29"/>
      <c r="Q116" s="29">
        <f t="shared" si="27"/>
        <v>4.1321159999999996E-2</v>
      </c>
      <c r="R116" s="29"/>
      <c r="T116" s="29"/>
      <c r="U116" s="29">
        <f t="shared" si="28"/>
        <v>0</v>
      </c>
      <c r="AJ116" s="14">
        <f t="shared" si="29"/>
        <v>0</v>
      </c>
      <c r="AN116" s="14">
        <f t="shared" si="30"/>
        <v>0</v>
      </c>
    </row>
    <row r="117" spans="1:40">
      <c r="A117" s="7" t="s">
        <v>108</v>
      </c>
      <c r="B117" s="7" t="s">
        <v>109</v>
      </c>
      <c r="C117" s="7" t="s">
        <v>110</v>
      </c>
      <c r="G117" s="13">
        <v>45960</v>
      </c>
      <c r="H117" s="13">
        <v>45961</v>
      </c>
      <c r="I117" s="13">
        <v>45961</v>
      </c>
      <c r="J117" s="29">
        <f t="shared" si="25"/>
        <v>3.6812259999999999E-2</v>
      </c>
      <c r="K117" s="29"/>
      <c r="L117" s="29"/>
      <c r="M117" s="29">
        <f t="shared" si="26"/>
        <v>3.6812259999999999E-2</v>
      </c>
      <c r="N117" s="29">
        <v>3.6812259999999999E-2</v>
      </c>
      <c r="P117" s="29"/>
      <c r="Q117" s="29">
        <f t="shared" si="27"/>
        <v>3.6812259999999999E-2</v>
      </c>
      <c r="R117" s="29"/>
      <c r="T117" s="29"/>
      <c r="U117" s="29">
        <f t="shared" si="28"/>
        <v>0</v>
      </c>
      <c r="AJ117" s="14">
        <f t="shared" si="29"/>
        <v>0</v>
      </c>
      <c r="AN117" s="14">
        <f t="shared" si="30"/>
        <v>0</v>
      </c>
    </row>
    <row r="118" spans="1:40">
      <c r="A118" s="7" t="s">
        <v>108</v>
      </c>
      <c r="B118" s="7" t="s">
        <v>109</v>
      </c>
      <c r="C118" s="7" t="s">
        <v>110</v>
      </c>
      <c r="G118" s="13">
        <v>45987</v>
      </c>
      <c r="H118" s="13">
        <v>45989</v>
      </c>
      <c r="I118" s="13">
        <v>45989</v>
      </c>
      <c r="J118" s="29">
        <f t="shared" si="25"/>
        <v>3.6059769999999991E-2</v>
      </c>
      <c r="K118" s="29"/>
      <c r="L118" s="29"/>
      <c r="M118" s="29">
        <f t="shared" si="26"/>
        <v>3.6059769999999991E-2</v>
      </c>
      <c r="N118" s="29">
        <v>3.6059769999999991E-2</v>
      </c>
      <c r="P118" s="29"/>
      <c r="Q118" s="29">
        <f t="shared" si="27"/>
        <v>3.6059769999999991E-2</v>
      </c>
      <c r="R118" s="29"/>
      <c r="T118" s="29"/>
      <c r="U118" s="29">
        <f t="shared" si="28"/>
        <v>0</v>
      </c>
      <c r="AJ118" s="14">
        <f t="shared" si="29"/>
        <v>0</v>
      </c>
      <c r="AN118" s="14">
        <f t="shared" si="30"/>
        <v>0</v>
      </c>
    </row>
    <row r="119" spans="1:40">
      <c r="A119" s="7" t="s">
        <v>108</v>
      </c>
      <c r="B119" s="7" t="s">
        <v>109</v>
      </c>
      <c r="C119" s="7" t="s">
        <v>110</v>
      </c>
      <c r="G119" s="13">
        <v>46021</v>
      </c>
      <c r="H119" s="13">
        <v>46022</v>
      </c>
      <c r="I119" s="13">
        <v>46022</v>
      </c>
      <c r="J119" s="29">
        <f t="shared" si="25"/>
        <v>4.696841999999999E-2</v>
      </c>
      <c r="K119" s="29"/>
      <c r="L119" s="29"/>
      <c r="M119" s="29">
        <f t="shared" si="26"/>
        <v>4.696841999999999E-2</v>
      </c>
      <c r="N119" s="29">
        <v>4.696841999999999E-2</v>
      </c>
      <c r="P119" s="29"/>
      <c r="Q119" s="29">
        <f t="shared" si="27"/>
        <v>4.696841999999999E-2</v>
      </c>
      <c r="R119" s="29"/>
      <c r="T119" s="29"/>
      <c r="U119" s="29">
        <f t="shared" si="28"/>
        <v>0</v>
      </c>
      <c r="AJ119" s="14">
        <f t="shared" si="29"/>
        <v>0</v>
      </c>
      <c r="AN119" s="14">
        <f t="shared" si="30"/>
        <v>0</v>
      </c>
    </row>
    <row r="120" spans="1:40">
      <c r="A120" s="7" t="s">
        <v>111</v>
      </c>
      <c r="B120" s="7" t="s">
        <v>112</v>
      </c>
      <c r="C120" s="7" t="s">
        <v>113</v>
      </c>
      <c r="G120" s="13">
        <v>45687</v>
      </c>
      <c r="H120" s="13">
        <v>45688</v>
      </c>
      <c r="I120" s="13">
        <v>45688</v>
      </c>
      <c r="J120" s="29">
        <f t="shared" si="25"/>
        <v>3.9419280000000001E-2</v>
      </c>
      <c r="K120" s="29"/>
      <c r="L120" s="29"/>
      <c r="M120" s="29">
        <f t="shared" si="26"/>
        <v>3.9419280000000001E-2</v>
      </c>
      <c r="N120" s="29">
        <v>3.9419280000000001E-2</v>
      </c>
      <c r="P120" s="29"/>
      <c r="Q120" s="29">
        <f t="shared" si="27"/>
        <v>3.9419280000000001E-2</v>
      </c>
      <c r="R120" s="29"/>
      <c r="T120" s="29"/>
      <c r="U120" s="29">
        <f t="shared" si="28"/>
        <v>0</v>
      </c>
      <c r="AJ120" s="14">
        <f t="shared" si="29"/>
        <v>0</v>
      </c>
      <c r="AN120" s="14">
        <f t="shared" si="30"/>
        <v>0</v>
      </c>
    </row>
    <row r="121" spans="1:40">
      <c r="A121" s="7" t="s">
        <v>111</v>
      </c>
      <c r="B121" s="7" t="s">
        <v>112</v>
      </c>
      <c r="C121" s="7" t="s">
        <v>113</v>
      </c>
      <c r="G121" s="13">
        <v>45715</v>
      </c>
      <c r="H121" s="13">
        <v>45716</v>
      </c>
      <c r="I121" s="13">
        <v>45716</v>
      </c>
      <c r="J121" s="29">
        <f t="shared" si="25"/>
        <v>4.006204E-2</v>
      </c>
      <c r="K121" s="29"/>
      <c r="L121" s="29"/>
      <c r="M121" s="29">
        <f t="shared" si="26"/>
        <v>4.006204E-2</v>
      </c>
      <c r="N121" s="29">
        <v>4.006204E-2</v>
      </c>
      <c r="P121" s="29"/>
      <c r="Q121" s="29">
        <f t="shared" si="27"/>
        <v>4.006204E-2</v>
      </c>
      <c r="R121" s="29"/>
      <c r="T121" s="29"/>
      <c r="U121" s="29">
        <f t="shared" si="28"/>
        <v>0</v>
      </c>
      <c r="AJ121" s="14">
        <f t="shared" si="29"/>
        <v>0</v>
      </c>
      <c r="AN121" s="14">
        <f t="shared" si="30"/>
        <v>0</v>
      </c>
    </row>
    <row r="122" spans="1:40">
      <c r="A122" s="7" t="s">
        <v>111</v>
      </c>
      <c r="B122" s="7" t="s">
        <v>112</v>
      </c>
      <c r="C122" s="7" t="s">
        <v>113</v>
      </c>
      <c r="G122" s="13">
        <v>45744</v>
      </c>
      <c r="H122" s="13">
        <v>45747</v>
      </c>
      <c r="I122" s="13">
        <v>45747</v>
      </c>
      <c r="J122" s="29">
        <f t="shared" si="25"/>
        <v>4.2517169999999993E-2</v>
      </c>
      <c r="K122" s="29"/>
      <c r="L122" s="29"/>
      <c r="M122" s="29">
        <f t="shared" si="26"/>
        <v>4.2517169999999993E-2</v>
      </c>
      <c r="N122" s="29">
        <v>4.2517169999999993E-2</v>
      </c>
      <c r="P122" s="29"/>
      <c r="Q122" s="29">
        <f t="shared" si="27"/>
        <v>4.2517169999999993E-2</v>
      </c>
      <c r="R122" s="29"/>
      <c r="T122" s="29"/>
      <c r="U122" s="29">
        <f t="shared" si="28"/>
        <v>0</v>
      </c>
      <c r="AJ122" s="14">
        <f t="shared" si="29"/>
        <v>0</v>
      </c>
      <c r="AN122" s="14">
        <f t="shared" si="30"/>
        <v>0</v>
      </c>
    </row>
    <row r="123" spans="1:40">
      <c r="A123" s="7" t="s">
        <v>111</v>
      </c>
      <c r="B123" s="7" t="s">
        <v>112</v>
      </c>
      <c r="C123" s="7" t="s">
        <v>113</v>
      </c>
      <c r="G123" s="13">
        <v>45776</v>
      </c>
      <c r="H123" s="13">
        <v>45777</v>
      </c>
      <c r="I123" s="13">
        <v>45777</v>
      </c>
      <c r="J123" s="29">
        <f t="shared" si="25"/>
        <v>3.9137300000000007E-2</v>
      </c>
      <c r="K123" s="29"/>
      <c r="L123" s="29"/>
      <c r="M123" s="29">
        <f t="shared" si="26"/>
        <v>3.9137300000000007E-2</v>
      </c>
      <c r="N123" s="29">
        <v>3.9137300000000007E-2</v>
      </c>
      <c r="P123" s="29"/>
      <c r="Q123" s="29">
        <f t="shared" si="27"/>
        <v>3.9137300000000007E-2</v>
      </c>
      <c r="R123" s="29"/>
      <c r="T123" s="29"/>
      <c r="U123" s="29">
        <f t="shared" si="28"/>
        <v>0</v>
      </c>
      <c r="AJ123" s="14">
        <f t="shared" si="29"/>
        <v>0</v>
      </c>
      <c r="AN123" s="14">
        <f t="shared" si="30"/>
        <v>0</v>
      </c>
    </row>
    <row r="124" spans="1:40">
      <c r="A124" s="7" t="s">
        <v>111</v>
      </c>
      <c r="B124" s="7" t="s">
        <v>112</v>
      </c>
      <c r="C124" s="7" t="s">
        <v>113</v>
      </c>
      <c r="G124" s="13">
        <v>45806</v>
      </c>
      <c r="H124" s="13">
        <v>45807</v>
      </c>
      <c r="I124" s="13">
        <v>45807</v>
      </c>
      <c r="J124" s="29">
        <f t="shared" si="25"/>
        <v>4.7751550000000004E-2</v>
      </c>
      <c r="K124" s="29"/>
      <c r="L124" s="29"/>
      <c r="M124" s="29">
        <f t="shared" si="26"/>
        <v>4.7751550000000004E-2</v>
      </c>
      <c r="N124" s="29">
        <v>4.7751550000000004E-2</v>
      </c>
      <c r="P124" s="29"/>
      <c r="Q124" s="29">
        <f t="shared" si="27"/>
        <v>4.7751550000000004E-2</v>
      </c>
      <c r="R124" s="29"/>
      <c r="T124" s="29"/>
      <c r="U124" s="29">
        <f t="shared" si="28"/>
        <v>0</v>
      </c>
      <c r="AJ124" s="14">
        <f t="shared" si="29"/>
        <v>0</v>
      </c>
      <c r="AN124" s="14">
        <f t="shared" si="30"/>
        <v>0</v>
      </c>
    </row>
    <row r="125" spans="1:40">
      <c r="A125" s="7" t="s">
        <v>111</v>
      </c>
      <c r="B125" s="7" t="s">
        <v>112</v>
      </c>
      <c r="C125" s="7" t="s">
        <v>113</v>
      </c>
      <c r="G125" s="13">
        <v>45835</v>
      </c>
      <c r="H125" s="13">
        <v>45838</v>
      </c>
      <c r="I125" s="13">
        <v>45838</v>
      </c>
      <c r="J125" s="29">
        <f t="shared" si="25"/>
        <v>4.213248E-2</v>
      </c>
      <c r="K125" s="29"/>
      <c r="L125" s="29"/>
      <c r="M125" s="29">
        <f t="shared" si="26"/>
        <v>4.213248E-2</v>
      </c>
      <c r="N125" s="29">
        <v>4.213248E-2</v>
      </c>
      <c r="P125" s="29"/>
      <c r="Q125" s="29">
        <f t="shared" si="27"/>
        <v>4.213248E-2</v>
      </c>
      <c r="R125" s="29"/>
      <c r="T125" s="29"/>
      <c r="U125" s="29">
        <f t="shared" si="28"/>
        <v>0</v>
      </c>
      <c r="AJ125" s="14">
        <f t="shared" si="29"/>
        <v>0</v>
      </c>
      <c r="AN125" s="14">
        <f t="shared" si="30"/>
        <v>0</v>
      </c>
    </row>
    <row r="126" spans="1:40">
      <c r="A126" s="7" t="s">
        <v>111</v>
      </c>
      <c r="B126" s="7" t="s">
        <v>112</v>
      </c>
      <c r="C126" s="7" t="s">
        <v>113</v>
      </c>
      <c r="G126" s="13">
        <v>45868</v>
      </c>
      <c r="H126" s="13">
        <v>45869</v>
      </c>
      <c r="I126" s="13">
        <v>45869</v>
      </c>
      <c r="J126" s="29">
        <f t="shared" si="25"/>
        <v>4.1556589999999997E-2</v>
      </c>
      <c r="K126" s="29"/>
      <c r="L126" s="29"/>
      <c r="M126" s="29">
        <f t="shared" si="26"/>
        <v>4.1556589999999997E-2</v>
      </c>
      <c r="N126" s="29">
        <v>4.1556589999999997E-2</v>
      </c>
      <c r="P126" s="29"/>
      <c r="Q126" s="29">
        <f t="shared" si="27"/>
        <v>4.1556589999999997E-2</v>
      </c>
      <c r="R126" s="29"/>
      <c r="T126" s="29"/>
      <c r="U126" s="29">
        <f t="shared" si="28"/>
        <v>0</v>
      </c>
      <c r="AJ126" s="14">
        <f t="shared" si="29"/>
        <v>0</v>
      </c>
      <c r="AN126" s="14">
        <f t="shared" si="30"/>
        <v>0</v>
      </c>
    </row>
    <row r="127" spans="1:40">
      <c r="A127" s="7" t="s">
        <v>111</v>
      </c>
      <c r="B127" s="7" t="s">
        <v>112</v>
      </c>
      <c r="C127" s="7" t="s">
        <v>113</v>
      </c>
      <c r="G127" s="13">
        <v>45897</v>
      </c>
      <c r="H127" s="13">
        <v>45898</v>
      </c>
      <c r="I127" s="13">
        <v>45898</v>
      </c>
      <c r="J127" s="29">
        <f t="shared" si="25"/>
        <v>4.0874470000000003E-2</v>
      </c>
      <c r="K127" s="29"/>
      <c r="L127" s="29"/>
      <c r="M127" s="29">
        <f t="shared" si="26"/>
        <v>4.0874470000000003E-2</v>
      </c>
      <c r="N127" s="29">
        <v>4.0874470000000003E-2</v>
      </c>
      <c r="P127" s="29"/>
      <c r="Q127" s="29">
        <f t="shared" si="27"/>
        <v>4.0874470000000003E-2</v>
      </c>
      <c r="R127" s="29"/>
      <c r="T127" s="29"/>
      <c r="U127" s="29">
        <f t="shared" si="28"/>
        <v>0</v>
      </c>
      <c r="AJ127" s="14">
        <f t="shared" si="29"/>
        <v>0</v>
      </c>
      <c r="AN127" s="14">
        <f t="shared" si="30"/>
        <v>0</v>
      </c>
    </row>
    <row r="128" spans="1:40">
      <c r="A128" s="7" t="s">
        <v>111</v>
      </c>
      <c r="B128" s="7" t="s">
        <v>112</v>
      </c>
      <c r="C128" s="7" t="s">
        <v>113</v>
      </c>
      <c r="G128" s="13">
        <v>45929</v>
      </c>
      <c r="H128" s="13">
        <v>45930</v>
      </c>
      <c r="I128" s="13">
        <v>45930</v>
      </c>
      <c r="J128" s="29">
        <f t="shared" si="25"/>
        <v>4.3690759999999995E-2</v>
      </c>
      <c r="K128" s="29"/>
      <c r="L128" s="29"/>
      <c r="M128" s="29">
        <f t="shared" si="26"/>
        <v>4.3690759999999995E-2</v>
      </c>
      <c r="N128" s="29">
        <v>4.3690759999999995E-2</v>
      </c>
      <c r="P128" s="29"/>
      <c r="Q128" s="29">
        <f t="shared" si="27"/>
        <v>4.3690759999999995E-2</v>
      </c>
      <c r="R128" s="29"/>
      <c r="T128" s="29"/>
      <c r="U128" s="29">
        <f t="shared" si="28"/>
        <v>0</v>
      </c>
      <c r="AJ128" s="14">
        <f t="shared" si="29"/>
        <v>0</v>
      </c>
      <c r="AN128" s="14">
        <f t="shared" si="30"/>
        <v>0</v>
      </c>
    </row>
    <row r="129" spans="1:40">
      <c r="A129" s="7" t="s">
        <v>111</v>
      </c>
      <c r="B129" s="7" t="s">
        <v>112</v>
      </c>
      <c r="C129" s="7" t="s">
        <v>113</v>
      </c>
      <c r="G129" s="13">
        <v>45960</v>
      </c>
      <c r="H129" s="13">
        <v>45961</v>
      </c>
      <c r="I129" s="13">
        <v>45961</v>
      </c>
      <c r="J129" s="29">
        <f t="shared" si="25"/>
        <v>3.9117550000000008E-2</v>
      </c>
      <c r="K129" s="29"/>
      <c r="L129" s="29"/>
      <c r="M129" s="29">
        <f t="shared" si="26"/>
        <v>3.9117550000000008E-2</v>
      </c>
      <c r="N129" s="29">
        <v>3.9117550000000008E-2</v>
      </c>
      <c r="P129" s="29"/>
      <c r="Q129" s="29">
        <f t="shared" si="27"/>
        <v>3.9117550000000008E-2</v>
      </c>
      <c r="R129" s="29"/>
      <c r="T129" s="29"/>
      <c r="U129" s="29">
        <f t="shared" si="28"/>
        <v>0</v>
      </c>
      <c r="AJ129" s="14">
        <f t="shared" si="29"/>
        <v>0</v>
      </c>
      <c r="AN129" s="14">
        <f t="shared" si="30"/>
        <v>0</v>
      </c>
    </row>
    <row r="130" spans="1:40">
      <c r="A130" s="7" t="s">
        <v>111</v>
      </c>
      <c r="B130" s="7" t="s">
        <v>112</v>
      </c>
      <c r="C130" s="7" t="s">
        <v>113</v>
      </c>
      <c r="G130" s="13">
        <v>45987</v>
      </c>
      <c r="H130" s="13">
        <v>45989</v>
      </c>
      <c r="I130" s="13">
        <v>45989</v>
      </c>
      <c r="J130" s="29">
        <f t="shared" si="25"/>
        <v>3.807377E-2</v>
      </c>
      <c r="K130" s="29"/>
      <c r="L130" s="29"/>
      <c r="M130" s="29">
        <f t="shared" si="26"/>
        <v>3.807377E-2</v>
      </c>
      <c r="N130" s="29">
        <v>3.807377E-2</v>
      </c>
      <c r="P130" s="29"/>
      <c r="Q130" s="29">
        <f t="shared" si="27"/>
        <v>3.807377E-2</v>
      </c>
      <c r="R130" s="29"/>
      <c r="T130" s="29"/>
      <c r="U130" s="29">
        <f t="shared" si="28"/>
        <v>0</v>
      </c>
      <c r="AJ130" s="14">
        <f t="shared" si="29"/>
        <v>0</v>
      </c>
      <c r="AN130" s="14">
        <f t="shared" si="30"/>
        <v>0</v>
      </c>
    </row>
    <row r="131" spans="1:40">
      <c r="A131" s="7" t="s">
        <v>111</v>
      </c>
      <c r="B131" s="7" t="s">
        <v>112</v>
      </c>
      <c r="C131" s="7" t="s">
        <v>113</v>
      </c>
      <c r="G131" s="13">
        <v>46021</v>
      </c>
      <c r="H131" s="13">
        <v>46022</v>
      </c>
      <c r="I131" s="13">
        <v>46022</v>
      </c>
      <c r="J131" s="29">
        <f t="shared" si="25"/>
        <v>4.9709000000000003E-2</v>
      </c>
      <c r="K131" s="29"/>
      <c r="L131" s="29"/>
      <c r="M131" s="29">
        <f t="shared" si="26"/>
        <v>4.9709000000000003E-2</v>
      </c>
      <c r="N131" s="29">
        <v>4.9709000000000003E-2</v>
      </c>
      <c r="P131" s="29"/>
      <c r="Q131" s="29">
        <f t="shared" si="27"/>
        <v>4.9709000000000003E-2</v>
      </c>
      <c r="R131" s="29"/>
      <c r="T131" s="29"/>
      <c r="U131" s="29">
        <f t="shared" si="28"/>
        <v>0</v>
      </c>
      <c r="AJ131" s="14">
        <f t="shared" si="29"/>
        <v>0</v>
      </c>
      <c r="AN131" s="14">
        <f t="shared" si="30"/>
        <v>0</v>
      </c>
    </row>
    <row r="132" spans="1:40">
      <c r="A132" s="7" t="s">
        <v>114</v>
      </c>
      <c r="B132" s="7" t="s">
        <v>115</v>
      </c>
      <c r="C132" s="7" t="s">
        <v>116</v>
      </c>
      <c r="G132" s="13">
        <v>45687</v>
      </c>
      <c r="H132" s="13">
        <v>45688</v>
      </c>
      <c r="I132" s="13">
        <v>45688</v>
      </c>
      <c r="J132" s="29">
        <f t="shared" si="25"/>
        <v>5.2202419999999992E-2</v>
      </c>
      <c r="K132" s="29"/>
      <c r="L132" s="29"/>
      <c r="M132" s="29">
        <f t="shared" si="26"/>
        <v>5.2202419999999992E-2</v>
      </c>
      <c r="N132" s="29">
        <v>5.2202419999999992E-2</v>
      </c>
      <c r="P132" s="29"/>
      <c r="Q132" s="29">
        <f t="shared" si="27"/>
        <v>5.2202419999999992E-2</v>
      </c>
      <c r="R132" s="29"/>
      <c r="T132" s="29"/>
      <c r="U132" s="29">
        <f t="shared" si="28"/>
        <v>0</v>
      </c>
      <c r="AJ132" s="14">
        <f t="shared" si="29"/>
        <v>0</v>
      </c>
      <c r="AN132" s="14">
        <f t="shared" si="30"/>
        <v>0</v>
      </c>
    </row>
    <row r="133" spans="1:40">
      <c r="A133" s="7" t="s">
        <v>114</v>
      </c>
      <c r="B133" s="7" t="s">
        <v>115</v>
      </c>
      <c r="C133" s="7" t="s">
        <v>116</v>
      </c>
      <c r="G133" s="13">
        <v>45715</v>
      </c>
      <c r="H133" s="13">
        <v>45716</v>
      </c>
      <c r="I133" s="13">
        <v>45716</v>
      </c>
      <c r="J133" s="29">
        <f t="shared" si="25"/>
        <v>4.839106E-2</v>
      </c>
      <c r="K133" s="29"/>
      <c r="L133" s="29"/>
      <c r="M133" s="29">
        <f t="shared" si="26"/>
        <v>4.839106E-2</v>
      </c>
      <c r="N133" s="29">
        <v>4.839106E-2</v>
      </c>
      <c r="P133" s="29"/>
      <c r="Q133" s="29">
        <f t="shared" si="27"/>
        <v>4.839106E-2</v>
      </c>
      <c r="R133" s="29"/>
      <c r="T133" s="29"/>
      <c r="U133" s="29">
        <f t="shared" si="28"/>
        <v>0</v>
      </c>
      <c r="AJ133" s="14">
        <f t="shared" si="29"/>
        <v>0</v>
      </c>
      <c r="AN133" s="14">
        <f t="shared" si="30"/>
        <v>0</v>
      </c>
    </row>
    <row r="134" spans="1:40">
      <c r="A134" s="7" t="s">
        <v>114</v>
      </c>
      <c r="B134" s="7" t="s">
        <v>115</v>
      </c>
      <c r="C134" s="7" t="s">
        <v>116</v>
      </c>
      <c r="G134" s="13">
        <v>45744</v>
      </c>
      <c r="H134" s="13">
        <v>45747</v>
      </c>
      <c r="I134" s="13">
        <v>45747</v>
      </c>
      <c r="J134" s="29">
        <f t="shared" si="25"/>
        <v>5.2705439999999999E-2</v>
      </c>
      <c r="K134" s="29"/>
      <c r="L134" s="29"/>
      <c r="M134" s="29">
        <f t="shared" si="26"/>
        <v>5.2705439999999999E-2</v>
      </c>
      <c r="N134" s="29">
        <v>5.2705439999999999E-2</v>
      </c>
      <c r="P134" s="29"/>
      <c r="Q134" s="29">
        <f t="shared" si="27"/>
        <v>5.2705439999999999E-2</v>
      </c>
      <c r="R134" s="29"/>
      <c r="T134" s="29"/>
      <c r="U134" s="29">
        <f t="shared" si="28"/>
        <v>0</v>
      </c>
      <c r="AJ134" s="14">
        <f t="shared" si="29"/>
        <v>0</v>
      </c>
      <c r="AN134" s="14">
        <f t="shared" si="30"/>
        <v>0</v>
      </c>
    </row>
    <row r="135" spans="1:40">
      <c r="A135" s="7" t="s">
        <v>114</v>
      </c>
      <c r="B135" s="7" t="s">
        <v>115</v>
      </c>
      <c r="C135" s="7" t="s">
        <v>116</v>
      </c>
      <c r="G135" s="13">
        <v>45776</v>
      </c>
      <c r="H135" s="13">
        <v>45777</v>
      </c>
      <c r="I135" s="13">
        <v>45777</v>
      </c>
      <c r="J135" s="29">
        <f t="shared" si="25"/>
        <v>4.8716860000000001E-2</v>
      </c>
      <c r="K135" s="29"/>
      <c r="L135" s="29"/>
      <c r="M135" s="29">
        <f t="shared" si="26"/>
        <v>4.8716860000000001E-2</v>
      </c>
      <c r="N135" s="29">
        <v>4.8716860000000001E-2</v>
      </c>
      <c r="P135" s="29"/>
      <c r="Q135" s="29">
        <f t="shared" si="27"/>
        <v>4.8716860000000001E-2</v>
      </c>
      <c r="R135" s="29"/>
      <c r="T135" s="29"/>
      <c r="U135" s="29">
        <f t="shared" si="28"/>
        <v>0</v>
      </c>
      <c r="AJ135" s="14">
        <f t="shared" si="29"/>
        <v>0</v>
      </c>
      <c r="AN135" s="14">
        <f t="shared" si="30"/>
        <v>0</v>
      </c>
    </row>
    <row r="136" spans="1:40">
      <c r="A136" s="7" t="s">
        <v>114</v>
      </c>
      <c r="B136" s="7" t="s">
        <v>115</v>
      </c>
      <c r="C136" s="7" t="s">
        <v>116</v>
      </c>
      <c r="G136" s="13">
        <v>45806</v>
      </c>
      <c r="H136" s="13">
        <v>45807</v>
      </c>
      <c r="I136" s="13">
        <v>45807</v>
      </c>
      <c r="J136" s="29">
        <f t="shared" si="25"/>
        <v>5.882020000000001E-2</v>
      </c>
      <c r="K136" s="29"/>
      <c r="L136" s="29"/>
      <c r="M136" s="29">
        <f t="shared" si="26"/>
        <v>5.882020000000001E-2</v>
      </c>
      <c r="N136" s="29">
        <v>5.882020000000001E-2</v>
      </c>
      <c r="P136" s="29"/>
      <c r="Q136" s="29">
        <f t="shared" si="27"/>
        <v>5.882020000000001E-2</v>
      </c>
      <c r="R136" s="29"/>
      <c r="T136" s="29"/>
      <c r="U136" s="29">
        <f t="shared" si="28"/>
        <v>0</v>
      </c>
      <c r="AJ136" s="14">
        <f t="shared" si="29"/>
        <v>0</v>
      </c>
      <c r="AN136" s="14">
        <f t="shared" si="30"/>
        <v>0</v>
      </c>
    </row>
    <row r="137" spans="1:40">
      <c r="A137" s="7" t="s">
        <v>114</v>
      </c>
      <c r="B137" s="7" t="s">
        <v>115</v>
      </c>
      <c r="C137" s="7" t="s">
        <v>116</v>
      </c>
      <c r="G137" s="13">
        <v>45835</v>
      </c>
      <c r="H137" s="13">
        <v>45838</v>
      </c>
      <c r="I137" s="13">
        <v>45838</v>
      </c>
      <c r="J137" s="29">
        <f t="shared" si="25"/>
        <v>5.7297590000000002E-2</v>
      </c>
      <c r="K137" s="29"/>
      <c r="L137" s="29"/>
      <c r="M137" s="29">
        <f t="shared" si="26"/>
        <v>5.7297590000000002E-2</v>
      </c>
      <c r="N137" s="29">
        <v>5.7297590000000002E-2</v>
      </c>
      <c r="P137" s="29"/>
      <c r="Q137" s="29">
        <f t="shared" si="27"/>
        <v>5.7297590000000002E-2</v>
      </c>
      <c r="R137" s="29"/>
      <c r="T137" s="29"/>
      <c r="U137" s="29">
        <f t="shared" si="28"/>
        <v>0</v>
      </c>
      <c r="AJ137" s="14">
        <f t="shared" si="29"/>
        <v>0</v>
      </c>
      <c r="AN137" s="14">
        <f t="shared" si="30"/>
        <v>0</v>
      </c>
    </row>
    <row r="138" spans="1:40">
      <c r="A138" s="7" t="s">
        <v>114</v>
      </c>
      <c r="B138" s="7" t="s">
        <v>115</v>
      </c>
      <c r="C138" s="7" t="s">
        <v>116</v>
      </c>
      <c r="G138" s="13">
        <v>45868</v>
      </c>
      <c r="H138" s="13">
        <v>45869</v>
      </c>
      <c r="I138" s="13">
        <v>45869</v>
      </c>
      <c r="J138" s="29">
        <f t="shared" si="25"/>
        <v>5.4643160000000003E-2</v>
      </c>
      <c r="K138" s="29"/>
      <c r="L138" s="29"/>
      <c r="M138" s="29">
        <f t="shared" si="26"/>
        <v>5.4643160000000003E-2</v>
      </c>
      <c r="N138" s="29">
        <v>5.4643160000000003E-2</v>
      </c>
      <c r="P138" s="29"/>
      <c r="Q138" s="29">
        <f t="shared" si="27"/>
        <v>5.4643160000000003E-2</v>
      </c>
      <c r="R138" s="29"/>
      <c r="T138" s="29"/>
      <c r="U138" s="29">
        <f t="shared" si="28"/>
        <v>0</v>
      </c>
      <c r="AJ138" s="14">
        <f t="shared" si="29"/>
        <v>0</v>
      </c>
      <c r="AN138" s="14">
        <f t="shared" si="30"/>
        <v>0</v>
      </c>
    </row>
    <row r="139" spans="1:40">
      <c r="A139" s="7" t="s">
        <v>114</v>
      </c>
      <c r="B139" s="7" t="s">
        <v>115</v>
      </c>
      <c r="C139" s="7" t="s">
        <v>116</v>
      </c>
      <c r="G139" s="13">
        <v>45897</v>
      </c>
      <c r="H139" s="13">
        <v>45898</v>
      </c>
      <c r="I139" s="13">
        <v>45898</v>
      </c>
      <c r="J139" s="29">
        <f t="shared" si="25"/>
        <v>5.6139119999999994E-2</v>
      </c>
      <c r="K139" s="29"/>
      <c r="L139" s="29"/>
      <c r="M139" s="29">
        <f t="shared" si="26"/>
        <v>5.6139119999999994E-2</v>
      </c>
      <c r="N139" s="29">
        <v>5.6139119999999994E-2</v>
      </c>
      <c r="P139" s="29"/>
      <c r="Q139" s="29">
        <f t="shared" si="27"/>
        <v>5.6139119999999994E-2</v>
      </c>
      <c r="R139" s="29"/>
      <c r="T139" s="29"/>
      <c r="U139" s="29">
        <f t="shared" si="28"/>
        <v>0</v>
      </c>
      <c r="AJ139" s="14">
        <f t="shared" si="29"/>
        <v>0</v>
      </c>
      <c r="AN139" s="14">
        <f t="shared" si="30"/>
        <v>0</v>
      </c>
    </row>
    <row r="140" spans="1:40">
      <c r="A140" s="7" t="s">
        <v>114</v>
      </c>
      <c r="B140" s="7" t="s">
        <v>115</v>
      </c>
      <c r="C140" s="7" t="s">
        <v>116</v>
      </c>
      <c r="G140" s="13">
        <v>45929</v>
      </c>
      <c r="H140" s="13">
        <v>45930</v>
      </c>
      <c r="I140" s="13">
        <v>45930</v>
      </c>
      <c r="J140" s="29">
        <f t="shared" si="25"/>
        <v>4.9900380000000008E-2</v>
      </c>
      <c r="K140" s="29"/>
      <c r="L140" s="29"/>
      <c r="M140" s="29">
        <f t="shared" si="26"/>
        <v>4.9900380000000008E-2</v>
      </c>
      <c r="N140" s="29">
        <v>4.9900380000000008E-2</v>
      </c>
      <c r="P140" s="29"/>
      <c r="Q140" s="29">
        <f t="shared" si="27"/>
        <v>4.9900380000000008E-2</v>
      </c>
      <c r="R140" s="29"/>
      <c r="T140" s="29"/>
      <c r="U140" s="29">
        <f t="shared" si="28"/>
        <v>0</v>
      </c>
      <c r="AJ140" s="14">
        <f t="shared" si="29"/>
        <v>0</v>
      </c>
      <c r="AN140" s="14">
        <f t="shared" si="30"/>
        <v>0</v>
      </c>
    </row>
    <row r="141" spans="1:40">
      <c r="A141" s="7" t="s">
        <v>114</v>
      </c>
      <c r="B141" s="7" t="s">
        <v>115</v>
      </c>
      <c r="C141" s="7" t="s">
        <v>116</v>
      </c>
      <c r="G141" s="13">
        <v>45960</v>
      </c>
      <c r="H141" s="13">
        <v>45961</v>
      </c>
      <c r="I141" s="13">
        <v>45961</v>
      </c>
      <c r="J141" s="29">
        <f t="shared" si="25"/>
        <v>5.1830859999999992E-2</v>
      </c>
      <c r="K141" s="29"/>
      <c r="L141" s="29"/>
      <c r="M141" s="29">
        <f t="shared" si="26"/>
        <v>5.1830859999999992E-2</v>
      </c>
      <c r="N141" s="29">
        <v>5.1830859999999992E-2</v>
      </c>
      <c r="P141" s="29"/>
      <c r="Q141" s="29">
        <f t="shared" si="27"/>
        <v>5.1830859999999992E-2</v>
      </c>
      <c r="R141" s="29"/>
      <c r="T141" s="29"/>
      <c r="U141" s="29">
        <f t="shared" si="28"/>
        <v>0</v>
      </c>
      <c r="AJ141" s="14">
        <f t="shared" si="29"/>
        <v>0</v>
      </c>
      <c r="AN141" s="14">
        <f t="shared" si="30"/>
        <v>0</v>
      </c>
    </row>
    <row r="142" spans="1:40">
      <c r="A142" s="7" t="s">
        <v>114</v>
      </c>
      <c r="B142" s="7" t="s">
        <v>115</v>
      </c>
      <c r="C142" s="7" t="s">
        <v>116</v>
      </c>
      <c r="G142" s="13">
        <v>45987</v>
      </c>
      <c r="H142" s="13">
        <v>45989</v>
      </c>
      <c r="I142" s="13">
        <v>45989</v>
      </c>
      <c r="J142" s="29">
        <f t="shared" si="25"/>
        <v>4.3031299999999995E-2</v>
      </c>
      <c r="K142" s="29"/>
      <c r="L142" s="29"/>
      <c r="M142" s="29">
        <f t="shared" si="26"/>
        <v>4.3031299999999995E-2</v>
      </c>
      <c r="N142" s="29">
        <v>4.3031299999999995E-2</v>
      </c>
      <c r="P142" s="29"/>
      <c r="Q142" s="29">
        <f t="shared" si="27"/>
        <v>4.3031299999999995E-2</v>
      </c>
      <c r="R142" s="29"/>
      <c r="T142" s="29"/>
      <c r="U142" s="29">
        <f t="shared" si="28"/>
        <v>0</v>
      </c>
      <c r="AJ142" s="14">
        <f t="shared" si="29"/>
        <v>0</v>
      </c>
      <c r="AN142" s="14">
        <f t="shared" si="30"/>
        <v>0</v>
      </c>
    </row>
    <row r="143" spans="1:40">
      <c r="A143" s="7" t="s">
        <v>114</v>
      </c>
      <c r="B143" s="7" t="s">
        <v>115</v>
      </c>
      <c r="C143" s="7" t="s">
        <v>116</v>
      </c>
      <c r="G143" s="13">
        <v>46021</v>
      </c>
      <c r="H143" s="13">
        <v>46022</v>
      </c>
      <c r="I143" s="13">
        <v>46022</v>
      </c>
      <c r="J143" s="29">
        <f t="shared" si="25"/>
        <v>5.3170630000000003E-2</v>
      </c>
      <c r="K143" s="29"/>
      <c r="L143" s="29"/>
      <c r="M143" s="29">
        <f t="shared" si="26"/>
        <v>5.3170630000000003E-2</v>
      </c>
      <c r="N143" s="29">
        <v>5.3170630000000003E-2</v>
      </c>
      <c r="P143" s="29"/>
      <c r="Q143" s="29">
        <f t="shared" si="27"/>
        <v>5.3170630000000003E-2</v>
      </c>
      <c r="R143" s="29"/>
      <c r="T143" s="29"/>
      <c r="U143" s="29">
        <f t="shared" si="28"/>
        <v>0</v>
      </c>
      <c r="AJ143" s="14">
        <f t="shared" si="29"/>
        <v>0</v>
      </c>
      <c r="AN143" s="14">
        <f t="shared" si="30"/>
        <v>0</v>
      </c>
    </row>
    <row r="144" spans="1:40">
      <c r="A144" s="7" t="s">
        <v>117</v>
      </c>
      <c r="B144" s="7" t="s">
        <v>118</v>
      </c>
      <c r="C144" s="7" t="s">
        <v>119</v>
      </c>
      <c r="G144" s="13">
        <v>45687</v>
      </c>
      <c r="H144" s="13">
        <v>45688</v>
      </c>
      <c r="I144" s="13">
        <v>45688</v>
      </c>
      <c r="J144" s="29">
        <f t="shared" si="25"/>
        <v>5.0133779999999996E-2</v>
      </c>
      <c r="K144" s="29"/>
      <c r="L144" s="29"/>
      <c r="M144" s="29">
        <f t="shared" si="26"/>
        <v>5.0133779999999996E-2</v>
      </c>
      <c r="N144" s="29">
        <v>5.0133779999999996E-2</v>
      </c>
      <c r="P144" s="29"/>
      <c r="Q144" s="29">
        <f t="shared" si="27"/>
        <v>5.0133779999999996E-2</v>
      </c>
      <c r="R144" s="29"/>
      <c r="T144" s="29"/>
      <c r="U144" s="29">
        <f t="shared" si="28"/>
        <v>0</v>
      </c>
      <c r="AJ144" s="14">
        <f t="shared" si="29"/>
        <v>0</v>
      </c>
      <c r="AN144" s="14">
        <f t="shared" si="30"/>
        <v>0</v>
      </c>
    </row>
    <row r="145" spans="1:40">
      <c r="A145" s="7" t="s">
        <v>117</v>
      </c>
      <c r="B145" s="7" t="s">
        <v>118</v>
      </c>
      <c r="C145" s="7" t="s">
        <v>119</v>
      </c>
      <c r="G145" s="13">
        <v>45715</v>
      </c>
      <c r="H145" s="13">
        <v>45716</v>
      </c>
      <c r="I145" s="13">
        <v>45716</v>
      </c>
      <c r="J145" s="29">
        <f t="shared" si="25"/>
        <v>4.6666859999999984E-2</v>
      </c>
      <c r="K145" s="29"/>
      <c r="L145" s="29"/>
      <c r="M145" s="29">
        <f t="shared" si="26"/>
        <v>4.6666859999999984E-2</v>
      </c>
      <c r="N145" s="29">
        <v>4.6666859999999984E-2</v>
      </c>
      <c r="P145" s="29"/>
      <c r="Q145" s="29">
        <f t="shared" si="27"/>
        <v>4.6666859999999984E-2</v>
      </c>
      <c r="R145" s="29"/>
      <c r="T145" s="29"/>
      <c r="U145" s="29">
        <f t="shared" si="28"/>
        <v>0</v>
      </c>
      <c r="AJ145" s="14">
        <f t="shared" si="29"/>
        <v>0</v>
      </c>
      <c r="AN145" s="14">
        <f t="shared" si="30"/>
        <v>0</v>
      </c>
    </row>
    <row r="146" spans="1:40">
      <c r="A146" s="7" t="s">
        <v>117</v>
      </c>
      <c r="B146" s="7" t="s">
        <v>118</v>
      </c>
      <c r="C146" s="7" t="s">
        <v>119</v>
      </c>
      <c r="G146" s="13">
        <v>45744</v>
      </c>
      <c r="H146" s="13">
        <v>45747</v>
      </c>
      <c r="I146" s="13">
        <v>45747</v>
      </c>
      <c r="J146" s="29">
        <f t="shared" si="25"/>
        <v>5.0941269999999997E-2</v>
      </c>
      <c r="K146" s="29"/>
      <c r="L146" s="29"/>
      <c r="M146" s="29">
        <f t="shared" si="26"/>
        <v>5.0941269999999997E-2</v>
      </c>
      <c r="N146" s="29">
        <v>5.0941269999999997E-2</v>
      </c>
      <c r="P146" s="29"/>
      <c r="Q146" s="29">
        <f t="shared" si="27"/>
        <v>5.0941269999999997E-2</v>
      </c>
      <c r="R146" s="29"/>
      <c r="T146" s="29"/>
      <c r="U146" s="29">
        <f t="shared" si="28"/>
        <v>0</v>
      </c>
      <c r="AJ146" s="14">
        <f t="shared" si="29"/>
        <v>0</v>
      </c>
      <c r="AN146" s="14">
        <f t="shared" si="30"/>
        <v>0</v>
      </c>
    </row>
    <row r="147" spans="1:40">
      <c r="A147" s="7" t="s">
        <v>117</v>
      </c>
      <c r="B147" s="7" t="s">
        <v>118</v>
      </c>
      <c r="C147" s="7" t="s">
        <v>119</v>
      </c>
      <c r="G147" s="13">
        <v>45776</v>
      </c>
      <c r="H147" s="13">
        <v>45777</v>
      </c>
      <c r="I147" s="13">
        <v>45777</v>
      </c>
      <c r="J147" s="29">
        <f t="shared" si="25"/>
        <v>4.6984619999999991E-2</v>
      </c>
      <c r="K147" s="29"/>
      <c r="L147" s="29"/>
      <c r="M147" s="29">
        <f t="shared" si="26"/>
        <v>4.6984619999999991E-2</v>
      </c>
      <c r="N147" s="29">
        <v>4.6984619999999991E-2</v>
      </c>
      <c r="P147" s="29"/>
      <c r="Q147" s="29">
        <f t="shared" si="27"/>
        <v>4.6984619999999991E-2</v>
      </c>
      <c r="R147" s="29"/>
      <c r="T147" s="29"/>
      <c r="U147" s="29">
        <f t="shared" si="28"/>
        <v>0</v>
      </c>
      <c r="AJ147" s="14">
        <f t="shared" si="29"/>
        <v>0</v>
      </c>
      <c r="AN147" s="14">
        <f t="shared" si="30"/>
        <v>0</v>
      </c>
    </row>
    <row r="148" spans="1:40">
      <c r="A148" s="7" t="s">
        <v>117</v>
      </c>
      <c r="B148" s="7" t="s">
        <v>118</v>
      </c>
      <c r="C148" s="7" t="s">
        <v>119</v>
      </c>
      <c r="G148" s="13">
        <v>45806</v>
      </c>
      <c r="H148" s="13">
        <v>45807</v>
      </c>
      <c r="I148" s="13">
        <v>45807</v>
      </c>
      <c r="J148" s="29">
        <f t="shared" si="25"/>
        <v>5.6840739999999987E-2</v>
      </c>
      <c r="K148" s="29"/>
      <c r="L148" s="29"/>
      <c r="M148" s="29">
        <f t="shared" si="26"/>
        <v>5.6840739999999987E-2</v>
      </c>
      <c r="N148" s="29">
        <v>5.6840739999999987E-2</v>
      </c>
      <c r="P148" s="29"/>
      <c r="Q148" s="29">
        <f t="shared" si="27"/>
        <v>5.6840739999999987E-2</v>
      </c>
      <c r="R148" s="29"/>
      <c r="T148" s="29"/>
      <c r="U148" s="29">
        <f t="shared" si="28"/>
        <v>0</v>
      </c>
      <c r="AJ148" s="14">
        <f t="shared" si="29"/>
        <v>0</v>
      </c>
      <c r="AN148" s="14">
        <f t="shared" si="30"/>
        <v>0</v>
      </c>
    </row>
    <row r="149" spans="1:40">
      <c r="A149" s="7" t="s">
        <v>117</v>
      </c>
      <c r="B149" s="7" t="s">
        <v>118</v>
      </c>
      <c r="C149" s="7" t="s">
        <v>119</v>
      </c>
      <c r="G149" s="13">
        <v>45835</v>
      </c>
      <c r="H149" s="13">
        <v>45838</v>
      </c>
      <c r="I149" s="13">
        <v>45838</v>
      </c>
      <c r="J149" s="29">
        <f t="shared" si="25"/>
        <v>5.5535409999999993E-2</v>
      </c>
      <c r="K149" s="29"/>
      <c r="L149" s="29"/>
      <c r="M149" s="29">
        <f t="shared" si="26"/>
        <v>5.5535409999999993E-2</v>
      </c>
      <c r="N149" s="29">
        <v>5.5535409999999993E-2</v>
      </c>
      <c r="P149" s="29"/>
      <c r="Q149" s="29">
        <f t="shared" si="27"/>
        <v>5.5535409999999993E-2</v>
      </c>
      <c r="R149" s="29"/>
      <c r="T149" s="29"/>
      <c r="U149" s="29">
        <f t="shared" si="28"/>
        <v>0</v>
      </c>
      <c r="AJ149" s="14">
        <f t="shared" si="29"/>
        <v>0</v>
      </c>
      <c r="AN149" s="14">
        <f t="shared" si="30"/>
        <v>0</v>
      </c>
    </row>
    <row r="150" spans="1:40">
      <c r="A150" s="7" t="s">
        <v>117</v>
      </c>
      <c r="B150" s="7" t="s">
        <v>118</v>
      </c>
      <c r="C150" s="7" t="s">
        <v>119</v>
      </c>
      <c r="G150" s="13">
        <v>45868</v>
      </c>
      <c r="H150" s="13">
        <v>45869</v>
      </c>
      <c r="I150" s="13">
        <v>45869</v>
      </c>
      <c r="J150" s="29">
        <f t="shared" si="25"/>
        <v>5.2613209999999987E-2</v>
      </c>
      <c r="K150" s="29"/>
      <c r="L150" s="29"/>
      <c r="M150" s="29">
        <f t="shared" si="26"/>
        <v>5.2613209999999987E-2</v>
      </c>
      <c r="N150" s="29">
        <v>5.2613209999999987E-2</v>
      </c>
      <c r="P150" s="29"/>
      <c r="Q150" s="29">
        <f t="shared" si="27"/>
        <v>5.2613209999999987E-2</v>
      </c>
      <c r="R150" s="29"/>
      <c r="T150" s="29"/>
      <c r="U150" s="29">
        <f t="shared" si="28"/>
        <v>0</v>
      </c>
      <c r="AJ150" s="14">
        <f t="shared" si="29"/>
        <v>0</v>
      </c>
      <c r="AN150" s="14">
        <f t="shared" si="30"/>
        <v>0</v>
      </c>
    </row>
    <row r="151" spans="1:40">
      <c r="A151" s="7" t="s">
        <v>117</v>
      </c>
      <c r="B151" s="7" t="s">
        <v>118</v>
      </c>
      <c r="C151" s="7" t="s">
        <v>119</v>
      </c>
      <c r="G151" s="13">
        <v>45897</v>
      </c>
      <c r="H151" s="13">
        <v>45898</v>
      </c>
      <c r="I151" s="13">
        <v>45898</v>
      </c>
      <c r="J151" s="29">
        <f t="shared" si="25"/>
        <v>5.4297220000000007E-2</v>
      </c>
      <c r="K151" s="29"/>
      <c r="L151" s="29"/>
      <c r="M151" s="29">
        <f t="shared" si="26"/>
        <v>5.4297220000000007E-2</v>
      </c>
      <c r="N151" s="29">
        <v>5.4297220000000007E-2</v>
      </c>
      <c r="P151" s="29"/>
      <c r="Q151" s="29">
        <f t="shared" si="27"/>
        <v>5.4297220000000007E-2</v>
      </c>
      <c r="R151" s="29"/>
      <c r="T151" s="29"/>
      <c r="U151" s="29">
        <f t="shared" si="28"/>
        <v>0</v>
      </c>
      <c r="AJ151" s="14">
        <f t="shared" si="29"/>
        <v>0</v>
      </c>
      <c r="AN151" s="14">
        <f t="shared" si="30"/>
        <v>0</v>
      </c>
    </row>
    <row r="152" spans="1:40">
      <c r="A152" s="7" t="s">
        <v>117</v>
      </c>
      <c r="B152" s="7" t="s">
        <v>118</v>
      </c>
      <c r="C152" s="7" t="s">
        <v>119</v>
      </c>
      <c r="G152" s="13">
        <v>45929</v>
      </c>
      <c r="H152" s="13">
        <v>45930</v>
      </c>
      <c r="I152" s="13">
        <v>45930</v>
      </c>
      <c r="J152" s="29">
        <f t="shared" si="25"/>
        <v>4.7911210000000003E-2</v>
      </c>
      <c r="K152" s="29"/>
      <c r="L152" s="29"/>
      <c r="M152" s="29">
        <f t="shared" si="26"/>
        <v>4.7911210000000003E-2</v>
      </c>
      <c r="N152" s="29">
        <v>4.7911210000000003E-2</v>
      </c>
      <c r="P152" s="29"/>
      <c r="Q152" s="29">
        <f t="shared" si="27"/>
        <v>4.7911210000000003E-2</v>
      </c>
      <c r="R152" s="29"/>
      <c r="T152" s="29"/>
      <c r="U152" s="29">
        <f t="shared" si="28"/>
        <v>0</v>
      </c>
      <c r="AJ152" s="14">
        <f t="shared" si="29"/>
        <v>0</v>
      </c>
      <c r="AN152" s="14">
        <f t="shared" si="30"/>
        <v>0</v>
      </c>
    </row>
    <row r="153" spans="1:40">
      <c r="A153" s="7" t="s">
        <v>117</v>
      </c>
      <c r="B153" s="7" t="s">
        <v>118</v>
      </c>
      <c r="C153" s="7" t="s">
        <v>119</v>
      </c>
      <c r="G153" s="13">
        <v>45960</v>
      </c>
      <c r="H153" s="13">
        <v>45961</v>
      </c>
      <c r="I153" s="13">
        <v>45961</v>
      </c>
      <c r="J153" s="29">
        <f t="shared" si="25"/>
        <v>4.9696530000000003E-2</v>
      </c>
      <c r="K153" s="29"/>
      <c r="L153" s="29"/>
      <c r="M153" s="29">
        <f t="shared" si="26"/>
        <v>4.9696530000000003E-2</v>
      </c>
      <c r="N153" s="29">
        <v>4.9696530000000003E-2</v>
      </c>
      <c r="P153" s="29"/>
      <c r="Q153" s="29">
        <f t="shared" si="27"/>
        <v>4.9696530000000003E-2</v>
      </c>
      <c r="R153" s="29"/>
      <c r="T153" s="29"/>
      <c r="U153" s="29">
        <f t="shared" si="28"/>
        <v>0</v>
      </c>
      <c r="AJ153" s="14">
        <f t="shared" si="29"/>
        <v>0</v>
      </c>
      <c r="AN153" s="14">
        <f t="shared" si="30"/>
        <v>0</v>
      </c>
    </row>
    <row r="154" spans="1:40">
      <c r="A154" s="7" t="s">
        <v>117</v>
      </c>
      <c r="B154" s="7" t="s">
        <v>118</v>
      </c>
      <c r="C154" s="7" t="s">
        <v>119</v>
      </c>
      <c r="G154" s="13">
        <v>45987</v>
      </c>
      <c r="H154" s="13">
        <v>45989</v>
      </c>
      <c r="I154" s="13">
        <v>45989</v>
      </c>
      <c r="J154" s="29">
        <f t="shared" si="25"/>
        <v>4.1217819999999995E-2</v>
      </c>
      <c r="K154" s="29"/>
      <c r="L154" s="29"/>
      <c r="M154" s="29">
        <f t="shared" si="26"/>
        <v>4.1217819999999995E-2</v>
      </c>
      <c r="N154" s="29">
        <v>4.1217819999999995E-2</v>
      </c>
      <c r="P154" s="29"/>
      <c r="Q154" s="29">
        <f t="shared" si="27"/>
        <v>4.1217819999999995E-2</v>
      </c>
      <c r="R154" s="29"/>
      <c r="T154" s="29"/>
      <c r="U154" s="29">
        <f t="shared" si="28"/>
        <v>0</v>
      </c>
      <c r="AJ154" s="14">
        <f t="shared" si="29"/>
        <v>0</v>
      </c>
      <c r="AN154" s="14">
        <f t="shared" si="30"/>
        <v>0</v>
      </c>
    </row>
    <row r="155" spans="1:40">
      <c r="A155" s="7" t="s">
        <v>117</v>
      </c>
      <c r="B155" s="7" t="s">
        <v>118</v>
      </c>
      <c r="C155" s="7" t="s">
        <v>119</v>
      </c>
      <c r="G155" s="13">
        <v>46021</v>
      </c>
      <c r="H155" s="13">
        <v>46022</v>
      </c>
      <c r="I155" s="13">
        <v>46022</v>
      </c>
      <c r="J155" s="29">
        <f t="shared" ref="J155:J218" si="31">K155+L155+M155</f>
        <v>5.1071610000000003E-2</v>
      </c>
      <c r="K155" s="29"/>
      <c r="L155" s="29"/>
      <c r="M155" s="29">
        <f t="shared" ref="M155:M218" si="32">N155+O155+V155+Z155+AB155+AD155</f>
        <v>5.1071610000000003E-2</v>
      </c>
      <c r="N155" s="29">
        <v>5.1071610000000003E-2</v>
      </c>
      <c r="P155" s="29"/>
      <c r="Q155" s="29">
        <f t="shared" ref="Q155:Q218" si="33">N155+O155+P155</f>
        <v>5.1071610000000003E-2</v>
      </c>
      <c r="R155" s="29"/>
      <c r="T155" s="29"/>
      <c r="U155" s="29">
        <f t="shared" ref="U155:U218" si="34">R155+S155+T155</f>
        <v>0</v>
      </c>
      <c r="AJ155" s="14">
        <f t="shared" ref="AJ155:AJ218" si="35">AG155+AH155+AI155</f>
        <v>0</v>
      </c>
      <c r="AN155" s="14">
        <f t="shared" ref="AN155:AN218" si="36">AK155+AL155+AM155</f>
        <v>0</v>
      </c>
    </row>
    <row r="156" spans="1:40">
      <c r="A156" s="7" t="s">
        <v>120</v>
      </c>
      <c r="B156" s="7" t="s">
        <v>121</v>
      </c>
      <c r="C156" s="7" t="s">
        <v>122</v>
      </c>
      <c r="G156" s="13">
        <v>45744</v>
      </c>
      <c r="H156" s="13">
        <v>45747</v>
      </c>
      <c r="I156" s="13">
        <v>45747</v>
      </c>
      <c r="J156" s="29">
        <f t="shared" si="31"/>
        <v>8.8895099999999998E-3</v>
      </c>
      <c r="K156" s="29"/>
      <c r="L156" s="29"/>
      <c r="M156" s="29">
        <f t="shared" si="32"/>
        <v>8.8895099999999998E-3</v>
      </c>
      <c r="N156" s="29">
        <v>8.8895099999999998E-3</v>
      </c>
      <c r="P156" s="29"/>
      <c r="Q156" s="29">
        <f t="shared" si="33"/>
        <v>8.8895099999999998E-3</v>
      </c>
      <c r="R156" s="29"/>
      <c r="T156" s="29"/>
      <c r="U156" s="29">
        <f t="shared" si="34"/>
        <v>0</v>
      </c>
      <c r="AJ156" s="14">
        <f t="shared" si="35"/>
        <v>0</v>
      </c>
      <c r="AN156" s="14">
        <f t="shared" si="36"/>
        <v>0</v>
      </c>
    </row>
    <row r="157" spans="1:40">
      <c r="A157" s="7" t="s">
        <v>120</v>
      </c>
      <c r="B157" s="7" t="s">
        <v>121</v>
      </c>
      <c r="C157" s="7" t="s">
        <v>122</v>
      </c>
      <c r="G157" s="13">
        <v>45835</v>
      </c>
      <c r="H157" s="13">
        <v>45838</v>
      </c>
      <c r="I157" s="13">
        <v>45838</v>
      </c>
      <c r="J157" s="29">
        <f t="shared" si="31"/>
        <v>7.2752960000000005E-2</v>
      </c>
      <c r="K157" s="29"/>
      <c r="L157" s="29"/>
      <c r="M157" s="29">
        <f t="shared" si="32"/>
        <v>7.2752960000000005E-2</v>
      </c>
      <c r="N157" s="29">
        <v>7.2752960000000005E-2</v>
      </c>
      <c r="P157" s="29"/>
      <c r="Q157" s="29">
        <f t="shared" si="33"/>
        <v>7.2752960000000005E-2</v>
      </c>
      <c r="R157" s="29"/>
      <c r="T157" s="29"/>
      <c r="U157" s="29">
        <f t="shared" si="34"/>
        <v>0</v>
      </c>
      <c r="AJ157" s="14">
        <f t="shared" si="35"/>
        <v>0</v>
      </c>
      <c r="AN157" s="14">
        <f t="shared" si="36"/>
        <v>0</v>
      </c>
    </row>
    <row r="158" spans="1:40">
      <c r="A158" s="7" t="s">
        <v>120</v>
      </c>
      <c r="B158" s="7" t="s">
        <v>121</v>
      </c>
      <c r="C158" s="7" t="s">
        <v>122</v>
      </c>
      <c r="G158" s="13">
        <v>45929</v>
      </c>
      <c r="H158" s="13">
        <v>45930</v>
      </c>
      <c r="I158" s="13">
        <v>45930</v>
      </c>
      <c r="J158" s="29">
        <f t="shared" si="31"/>
        <v>7.6648160000000007E-2</v>
      </c>
      <c r="K158" s="29"/>
      <c r="L158" s="29"/>
      <c r="M158" s="29">
        <f t="shared" si="32"/>
        <v>7.6648160000000007E-2</v>
      </c>
      <c r="N158" s="29">
        <v>7.6648160000000007E-2</v>
      </c>
      <c r="P158" s="29"/>
      <c r="Q158" s="29">
        <f t="shared" si="33"/>
        <v>7.6648160000000007E-2</v>
      </c>
      <c r="R158" s="29"/>
      <c r="T158" s="29"/>
      <c r="U158" s="29">
        <f t="shared" si="34"/>
        <v>0</v>
      </c>
      <c r="AJ158" s="14">
        <f t="shared" si="35"/>
        <v>0</v>
      </c>
      <c r="AN158" s="14">
        <f t="shared" si="36"/>
        <v>0</v>
      </c>
    </row>
    <row r="159" spans="1:40">
      <c r="A159" s="7" t="s">
        <v>120</v>
      </c>
      <c r="B159" s="7" t="s">
        <v>121</v>
      </c>
      <c r="C159" s="7" t="s">
        <v>122</v>
      </c>
      <c r="G159" s="13">
        <v>46021</v>
      </c>
      <c r="H159" s="13">
        <v>46022</v>
      </c>
      <c r="I159" s="13">
        <v>46022</v>
      </c>
      <c r="J159" s="29">
        <f t="shared" si="31"/>
        <v>7.2009370000000003E-2</v>
      </c>
      <c r="K159" s="29"/>
      <c r="L159" s="29"/>
      <c r="M159" s="29">
        <f t="shared" si="32"/>
        <v>7.2009370000000003E-2</v>
      </c>
      <c r="N159" s="29">
        <v>7.2009370000000003E-2</v>
      </c>
      <c r="P159" s="29"/>
      <c r="Q159" s="29">
        <f t="shared" si="33"/>
        <v>7.2009370000000003E-2</v>
      </c>
      <c r="R159" s="29"/>
      <c r="T159" s="29"/>
      <c r="U159" s="29">
        <f t="shared" si="34"/>
        <v>0</v>
      </c>
      <c r="AJ159" s="14">
        <f t="shared" si="35"/>
        <v>0</v>
      </c>
      <c r="AN159" s="14">
        <f t="shared" si="36"/>
        <v>0</v>
      </c>
    </row>
    <row r="160" spans="1:40">
      <c r="A160" s="7" t="s">
        <v>123</v>
      </c>
      <c r="B160" s="7" t="s">
        <v>124</v>
      </c>
      <c r="C160" s="7" t="s">
        <v>125</v>
      </c>
      <c r="G160" s="13">
        <v>46021</v>
      </c>
      <c r="H160" s="13">
        <v>46022</v>
      </c>
      <c r="I160" s="13">
        <v>46022</v>
      </c>
      <c r="J160" s="29">
        <f t="shared" si="31"/>
        <v>7.0475200000000016E-2</v>
      </c>
      <c r="K160" s="29"/>
      <c r="L160" s="29"/>
      <c r="M160" s="29">
        <f t="shared" si="32"/>
        <v>7.0475200000000016E-2</v>
      </c>
      <c r="N160" s="29">
        <v>7.0475200000000016E-2</v>
      </c>
      <c r="P160" s="29"/>
      <c r="Q160" s="29">
        <f t="shared" si="33"/>
        <v>7.0475200000000016E-2</v>
      </c>
      <c r="R160" s="29"/>
      <c r="T160" s="29"/>
      <c r="U160" s="29">
        <f t="shared" si="34"/>
        <v>0</v>
      </c>
      <c r="AJ160" s="14">
        <f t="shared" si="35"/>
        <v>0</v>
      </c>
      <c r="AN160" s="14">
        <f t="shared" si="36"/>
        <v>0</v>
      </c>
    </row>
    <row r="161" spans="1:40">
      <c r="A161" s="7" t="s">
        <v>126</v>
      </c>
      <c r="B161" s="7" t="s">
        <v>127</v>
      </c>
      <c r="C161" s="7" t="s">
        <v>128</v>
      </c>
      <c r="G161" s="13">
        <v>45835</v>
      </c>
      <c r="H161" s="13">
        <v>45838</v>
      </c>
      <c r="I161" s="13">
        <v>45838</v>
      </c>
      <c r="J161" s="29">
        <f t="shared" si="31"/>
        <v>6.7405099999999996E-2</v>
      </c>
      <c r="K161" s="29"/>
      <c r="L161" s="29"/>
      <c r="M161" s="29">
        <f t="shared" si="32"/>
        <v>6.7405099999999996E-2</v>
      </c>
      <c r="N161" s="29">
        <v>6.7405099999999996E-2</v>
      </c>
      <c r="P161" s="29"/>
      <c r="Q161" s="29">
        <f t="shared" si="33"/>
        <v>6.7405099999999996E-2</v>
      </c>
      <c r="R161" s="29"/>
      <c r="T161" s="29"/>
      <c r="U161" s="29">
        <f t="shared" si="34"/>
        <v>0</v>
      </c>
      <c r="AJ161" s="14">
        <f t="shared" si="35"/>
        <v>0</v>
      </c>
      <c r="AN161" s="14">
        <f t="shared" si="36"/>
        <v>0</v>
      </c>
    </row>
    <row r="162" spans="1:40">
      <c r="A162" s="7" t="s">
        <v>126</v>
      </c>
      <c r="B162" s="7" t="s">
        <v>127</v>
      </c>
      <c r="C162" s="7" t="s">
        <v>128</v>
      </c>
      <c r="G162" s="13">
        <v>45929</v>
      </c>
      <c r="H162" s="13">
        <v>45930</v>
      </c>
      <c r="I162" s="13">
        <v>45930</v>
      </c>
      <c r="J162" s="29">
        <f t="shared" si="31"/>
        <v>7.0207049999999993E-2</v>
      </c>
      <c r="K162" s="29"/>
      <c r="L162" s="29"/>
      <c r="M162" s="29">
        <f t="shared" si="32"/>
        <v>7.0207049999999993E-2</v>
      </c>
      <c r="N162" s="29">
        <v>7.0207049999999993E-2</v>
      </c>
      <c r="P162" s="29"/>
      <c r="Q162" s="29">
        <f t="shared" si="33"/>
        <v>7.0207049999999993E-2</v>
      </c>
      <c r="R162" s="29"/>
      <c r="T162" s="29"/>
      <c r="U162" s="29">
        <f t="shared" si="34"/>
        <v>0</v>
      </c>
      <c r="AJ162" s="14">
        <f t="shared" si="35"/>
        <v>0</v>
      </c>
      <c r="AN162" s="14">
        <f t="shared" si="36"/>
        <v>0</v>
      </c>
    </row>
    <row r="163" spans="1:40">
      <c r="A163" s="7" t="s">
        <v>126</v>
      </c>
      <c r="B163" s="7" t="s">
        <v>127</v>
      </c>
      <c r="C163" s="7" t="s">
        <v>128</v>
      </c>
      <c r="G163" s="13">
        <v>46021</v>
      </c>
      <c r="H163" s="13">
        <v>46022</v>
      </c>
      <c r="I163" s="13">
        <v>46022</v>
      </c>
      <c r="J163" s="29">
        <f t="shared" si="31"/>
        <v>6.6023209999999999E-2</v>
      </c>
      <c r="K163" s="29"/>
      <c r="L163" s="29"/>
      <c r="M163" s="29">
        <f t="shared" si="32"/>
        <v>6.6023209999999999E-2</v>
      </c>
      <c r="N163" s="29">
        <v>6.6023209999999999E-2</v>
      </c>
      <c r="P163" s="29"/>
      <c r="Q163" s="29">
        <f t="shared" si="33"/>
        <v>6.6023209999999999E-2</v>
      </c>
      <c r="R163" s="29"/>
      <c r="T163" s="29"/>
      <c r="U163" s="29">
        <f t="shared" si="34"/>
        <v>0</v>
      </c>
      <c r="AJ163" s="14">
        <f t="shared" si="35"/>
        <v>0</v>
      </c>
      <c r="AN163" s="14">
        <f t="shared" si="36"/>
        <v>0</v>
      </c>
    </row>
    <row r="164" spans="1:40" ht="13">
      <c r="A164" s="7" t="s">
        <v>129</v>
      </c>
      <c r="B164" s="7" t="s">
        <v>130</v>
      </c>
      <c r="C164" s="7" t="s">
        <v>131</v>
      </c>
      <c r="E164" s="7" t="s">
        <v>64</v>
      </c>
      <c r="G164" s="13">
        <v>45672</v>
      </c>
      <c r="H164" s="13">
        <v>45672</v>
      </c>
      <c r="I164" s="13">
        <v>45688</v>
      </c>
      <c r="J164" s="29">
        <f t="shared" si="31"/>
        <v>0.11</v>
      </c>
      <c r="K164" s="29"/>
      <c r="L164" s="29"/>
      <c r="M164" s="29">
        <f t="shared" si="32"/>
        <v>0.11</v>
      </c>
      <c r="N164" s="31">
        <v>8.6989880000000006E-2</v>
      </c>
      <c r="P164" s="29"/>
      <c r="Q164" s="29">
        <f t="shared" si="33"/>
        <v>8.6989880000000006E-2</v>
      </c>
      <c r="R164" s="29"/>
      <c r="T164" s="29"/>
      <c r="U164" s="29">
        <f t="shared" si="34"/>
        <v>0</v>
      </c>
      <c r="Z164" s="30">
        <v>2.3010119999999998E-2</v>
      </c>
      <c r="AJ164" s="14">
        <f t="shared" si="35"/>
        <v>0</v>
      </c>
      <c r="AN164" s="14">
        <f t="shared" si="36"/>
        <v>0</v>
      </c>
    </row>
    <row r="165" spans="1:40" ht="13">
      <c r="A165" s="7" t="s">
        <v>129</v>
      </c>
      <c r="B165" s="7" t="s">
        <v>130</v>
      </c>
      <c r="C165" s="7" t="s">
        <v>131</v>
      </c>
      <c r="E165" s="7" t="s">
        <v>64</v>
      </c>
      <c r="G165" s="13">
        <v>45707</v>
      </c>
      <c r="H165" s="13">
        <v>45707</v>
      </c>
      <c r="I165" s="13">
        <v>45716</v>
      </c>
      <c r="J165" s="29">
        <f t="shared" si="31"/>
        <v>0.11</v>
      </c>
      <c r="K165" s="29"/>
      <c r="L165" s="29"/>
      <c r="M165" s="29">
        <f t="shared" si="32"/>
        <v>0.11</v>
      </c>
      <c r="N165" s="31">
        <v>8.6989880000000006E-2</v>
      </c>
      <c r="P165" s="29"/>
      <c r="Q165" s="29">
        <f t="shared" si="33"/>
        <v>8.6989880000000006E-2</v>
      </c>
      <c r="R165" s="29"/>
      <c r="T165" s="29"/>
      <c r="U165" s="29">
        <f t="shared" si="34"/>
        <v>0</v>
      </c>
      <c r="Z165" s="30">
        <v>2.3010119999999998E-2</v>
      </c>
      <c r="AJ165" s="14">
        <f t="shared" si="35"/>
        <v>0</v>
      </c>
      <c r="AN165" s="14">
        <f t="shared" si="36"/>
        <v>0</v>
      </c>
    </row>
    <row r="166" spans="1:40" ht="13">
      <c r="A166" s="7" t="s">
        <v>129</v>
      </c>
      <c r="B166" s="7" t="s">
        <v>130</v>
      </c>
      <c r="C166" s="7" t="s">
        <v>131</v>
      </c>
      <c r="E166" s="7" t="s">
        <v>64</v>
      </c>
      <c r="G166" s="13">
        <v>45735</v>
      </c>
      <c r="H166" s="13">
        <v>45735</v>
      </c>
      <c r="I166" s="13">
        <v>45747</v>
      </c>
      <c r="J166" s="29">
        <f t="shared" si="31"/>
        <v>0.11</v>
      </c>
      <c r="K166" s="29"/>
      <c r="L166" s="29"/>
      <c r="M166" s="29">
        <f t="shared" si="32"/>
        <v>0.11</v>
      </c>
      <c r="N166" s="31">
        <v>8.6989880000000006E-2</v>
      </c>
      <c r="P166" s="29"/>
      <c r="Q166" s="29">
        <f t="shared" si="33"/>
        <v>8.6989880000000006E-2</v>
      </c>
      <c r="R166" s="29"/>
      <c r="T166" s="29"/>
      <c r="U166" s="29">
        <f t="shared" si="34"/>
        <v>0</v>
      </c>
      <c r="Z166" s="30">
        <v>2.3010119999999998E-2</v>
      </c>
      <c r="AJ166" s="14">
        <f t="shared" si="35"/>
        <v>0</v>
      </c>
      <c r="AN166" s="14">
        <f t="shared" si="36"/>
        <v>0</v>
      </c>
    </row>
    <row r="167" spans="1:40" ht="13">
      <c r="A167" s="7" t="s">
        <v>129</v>
      </c>
      <c r="B167" s="7" t="s">
        <v>130</v>
      </c>
      <c r="C167" s="7" t="s">
        <v>131</v>
      </c>
      <c r="E167" s="7" t="s">
        <v>64</v>
      </c>
      <c r="G167" s="13">
        <v>45763</v>
      </c>
      <c r="H167" s="13">
        <v>45763</v>
      </c>
      <c r="I167" s="13">
        <v>45777</v>
      </c>
      <c r="J167" s="29">
        <f t="shared" si="31"/>
        <v>0.11</v>
      </c>
      <c r="K167" s="29"/>
      <c r="L167" s="29"/>
      <c r="M167" s="29">
        <f t="shared" si="32"/>
        <v>0.11</v>
      </c>
      <c r="N167" s="31">
        <v>8.6989880000000006E-2</v>
      </c>
      <c r="P167" s="29"/>
      <c r="Q167" s="29">
        <f t="shared" si="33"/>
        <v>8.6989880000000006E-2</v>
      </c>
      <c r="R167" s="29"/>
      <c r="T167" s="29"/>
      <c r="U167" s="29">
        <f t="shared" si="34"/>
        <v>0</v>
      </c>
      <c r="Z167" s="30">
        <v>2.3010119999999998E-2</v>
      </c>
      <c r="AJ167" s="14">
        <f t="shared" si="35"/>
        <v>0</v>
      </c>
      <c r="AN167" s="14">
        <f t="shared" si="36"/>
        <v>0</v>
      </c>
    </row>
    <row r="168" spans="1:40" ht="13">
      <c r="A168" s="7" t="s">
        <v>129</v>
      </c>
      <c r="B168" s="7" t="s">
        <v>130</v>
      </c>
      <c r="C168" s="7" t="s">
        <v>131</v>
      </c>
      <c r="E168" s="7" t="s">
        <v>64</v>
      </c>
      <c r="G168" s="13">
        <v>45791</v>
      </c>
      <c r="H168" s="13">
        <v>45791</v>
      </c>
      <c r="I168" s="13">
        <v>45807</v>
      </c>
      <c r="J168" s="29">
        <f t="shared" si="31"/>
        <v>0.11</v>
      </c>
      <c r="K168" s="29"/>
      <c r="L168" s="29"/>
      <c r="M168" s="29">
        <f t="shared" si="32"/>
        <v>0.11</v>
      </c>
      <c r="N168" s="31">
        <v>8.6989880000000006E-2</v>
      </c>
      <c r="P168" s="29"/>
      <c r="Q168" s="29">
        <f t="shared" si="33"/>
        <v>8.6989880000000006E-2</v>
      </c>
      <c r="R168" s="29"/>
      <c r="T168" s="29"/>
      <c r="U168" s="29">
        <f t="shared" si="34"/>
        <v>0</v>
      </c>
      <c r="Z168" s="30">
        <v>2.3010119999999998E-2</v>
      </c>
      <c r="AJ168" s="14">
        <f t="shared" si="35"/>
        <v>0</v>
      </c>
      <c r="AN168" s="14">
        <f t="shared" si="36"/>
        <v>0</v>
      </c>
    </row>
    <row r="169" spans="1:40" ht="13">
      <c r="A169" s="7" t="s">
        <v>129</v>
      </c>
      <c r="B169" s="7" t="s">
        <v>130</v>
      </c>
      <c r="C169" s="7" t="s">
        <v>131</v>
      </c>
      <c r="E169" s="7" t="s">
        <v>64</v>
      </c>
      <c r="G169" s="13">
        <v>45826</v>
      </c>
      <c r="H169" s="13">
        <v>45826</v>
      </c>
      <c r="I169" s="13">
        <v>45838</v>
      </c>
      <c r="J169" s="29">
        <f t="shared" si="31"/>
        <v>0.11</v>
      </c>
      <c r="K169" s="29"/>
      <c r="L169" s="29"/>
      <c r="M169" s="29">
        <f t="shared" si="32"/>
        <v>0.11</v>
      </c>
      <c r="N169" s="31">
        <v>8.6989880000000006E-2</v>
      </c>
      <c r="P169" s="29"/>
      <c r="Q169" s="29">
        <f t="shared" si="33"/>
        <v>8.6989880000000006E-2</v>
      </c>
      <c r="R169" s="29"/>
      <c r="T169" s="29"/>
      <c r="U169" s="29">
        <f t="shared" si="34"/>
        <v>0</v>
      </c>
      <c r="Z169" s="30">
        <v>2.3010119999999998E-2</v>
      </c>
      <c r="AJ169" s="14">
        <f t="shared" si="35"/>
        <v>0</v>
      </c>
      <c r="AN169" s="14">
        <f t="shared" si="36"/>
        <v>0</v>
      </c>
    </row>
    <row r="170" spans="1:40" ht="13">
      <c r="A170" s="7" t="s">
        <v>129</v>
      </c>
      <c r="B170" s="7" t="s">
        <v>130</v>
      </c>
      <c r="C170" s="7" t="s">
        <v>131</v>
      </c>
      <c r="E170" s="7" t="s">
        <v>64</v>
      </c>
      <c r="G170" s="13">
        <v>45854</v>
      </c>
      <c r="H170" s="13">
        <v>45854</v>
      </c>
      <c r="I170" s="13">
        <v>45869</v>
      </c>
      <c r="J170" s="29">
        <f t="shared" si="31"/>
        <v>0.11</v>
      </c>
      <c r="K170" s="29"/>
      <c r="L170" s="29"/>
      <c r="M170" s="29">
        <f t="shared" si="32"/>
        <v>0.11</v>
      </c>
      <c r="N170" s="31">
        <v>8.6989880000000006E-2</v>
      </c>
      <c r="P170" s="29"/>
      <c r="Q170" s="29">
        <f t="shared" si="33"/>
        <v>8.6989880000000006E-2</v>
      </c>
      <c r="R170" s="29"/>
      <c r="T170" s="29"/>
      <c r="U170" s="29">
        <f t="shared" si="34"/>
        <v>0</v>
      </c>
      <c r="Z170" s="30">
        <v>2.3010119999999998E-2</v>
      </c>
      <c r="AJ170" s="14">
        <f t="shared" si="35"/>
        <v>0</v>
      </c>
      <c r="AN170" s="14">
        <f t="shared" si="36"/>
        <v>0</v>
      </c>
    </row>
    <row r="171" spans="1:40" ht="13">
      <c r="A171" s="7" t="s">
        <v>129</v>
      </c>
      <c r="B171" s="7" t="s">
        <v>130</v>
      </c>
      <c r="C171" s="7" t="s">
        <v>131</v>
      </c>
      <c r="E171" s="7" t="s">
        <v>64</v>
      </c>
      <c r="G171" s="13">
        <v>45882</v>
      </c>
      <c r="H171" s="13">
        <v>45882</v>
      </c>
      <c r="I171" s="13">
        <v>45898</v>
      </c>
      <c r="J171" s="29">
        <f t="shared" si="31"/>
        <v>0.11</v>
      </c>
      <c r="K171" s="29"/>
      <c r="L171" s="29"/>
      <c r="M171" s="29">
        <f t="shared" si="32"/>
        <v>0.11</v>
      </c>
      <c r="N171" s="31">
        <v>8.6989880000000006E-2</v>
      </c>
      <c r="P171" s="29"/>
      <c r="Q171" s="29">
        <f t="shared" si="33"/>
        <v>8.6989880000000006E-2</v>
      </c>
      <c r="R171" s="29"/>
      <c r="T171" s="29"/>
      <c r="U171" s="29">
        <f t="shared" si="34"/>
        <v>0</v>
      </c>
      <c r="Z171" s="30">
        <v>2.3010119999999998E-2</v>
      </c>
      <c r="AJ171" s="14">
        <f t="shared" si="35"/>
        <v>0</v>
      </c>
      <c r="AN171" s="14">
        <f t="shared" si="36"/>
        <v>0</v>
      </c>
    </row>
    <row r="172" spans="1:40" ht="13">
      <c r="A172" s="7" t="s">
        <v>129</v>
      </c>
      <c r="B172" s="7" t="s">
        <v>130</v>
      </c>
      <c r="C172" s="7" t="s">
        <v>131</v>
      </c>
      <c r="E172" s="7" t="s">
        <v>64</v>
      </c>
      <c r="G172" s="13">
        <v>45917</v>
      </c>
      <c r="H172" s="13">
        <v>45917</v>
      </c>
      <c r="I172" s="13">
        <v>45930</v>
      </c>
      <c r="J172" s="29">
        <f t="shared" si="31"/>
        <v>0.11</v>
      </c>
      <c r="K172" s="29"/>
      <c r="L172" s="29"/>
      <c r="M172" s="29">
        <f t="shared" si="32"/>
        <v>0.11</v>
      </c>
      <c r="N172" s="31">
        <v>8.6989880000000006E-2</v>
      </c>
      <c r="P172" s="29"/>
      <c r="Q172" s="29">
        <f t="shared" si="33"/>
        <v>8.6989880000000006E-2</v>
      </c>
      <c r="R172" s="29"/>
      <c r="T172" s="29"/>
      <c r="U172" s="29">
        <f t="shared" si="34"/>
        <v>0</v>
      </c>
      <c r="Z172" s="30">
        <v>2.3010119999999998E-2</v>
      </c>
      <c r="AJ172" s="14">
        <f t="shared" si="35"/>
        <v>0</v>
      </c>
      <c r="AN172" s="14">
        <f t="shared" si="36"/>
        <v>0</v>
      </c>
    </row>
    <row r="173" spans="1:40">
      <c r="A173" s="7" t="s">
        <v>129</v>
      </c>
      <c r="B173" s="7" t="s">
        <v>130</v>
      </c>
      <c r="C173" s="7" t="s">
        <v>131</v>
      </c>
      <c r="G173" s="13">
        <v>45945</v>
      </c>
      <c r="H173" s="13">
        <v>45945</v>
      </c>
      <c r="I173" s="13">
        <v>45961</v>
      </c>
      <c r="J173" s="29">
        <f t="shared" si="31"/>
        <v>0.11</v>
      </c>
      <c r="K173" s="29"/>
      <c r="L173" s="29"/>
      <c r="M173" s="29">
        <f t="shared" si="32"/>
        <v>0.11</v>
      </c>
      <c r="N173" s="29">
        <v>0.11</v>
      </c>
      <c r="P173" s="29"/>
      <c r="Q173" s="29">
        <f t="shared" si="33"/>
        <v>0.11</v>
      </c>
      <c r="R173" s="29"/>
      <c r="T173" s="29"/>
      <c r="U173" s="29">
        <f t="shared" si="34"/>
        <v>0</v>
      </c>
      <c r="AJ173" s="14">
        <f t="shared" si="35"/>
        <v>0</v>
      </c>
      <c r="AN173" s="14">
        <f t="shared" si="36"/>
        <v>0</v>
      </c>
    </row>
    <row r="174" spans="1:40">
      <c r="A174" s="7" t="s">
        <v>129</v>
      </c>
      <c r="B174" s="7" t="s">
        <v>130</v>
      </c>
      <c r="C174" s="7" t="s">
        <v>131</v>
      </c>
      <c r="G174" s="13">
        <v>45980</v>
      </c>
      <c r="H174" s="13">
        <v>45980</v>
      </c>
      <c r="I174" s="13">
        <v>45989</v>
      </c>
      <c r="J174" s="29">
        <f t="shared" si="31"/>
        <v>0.11</v>
      </c>
      <c r="K174" s="29"/>
      <c r="L174" s="29"/>
      <c r="M174" s="29">
        <f t="shared" si="32"/>
        <v>0.11</v>
      </c>
      <c r="N174" s="29">
        <v>0.11</v>
      </c>
      <c r="P174" s="29"/>
      <c r="Q174" s="29">
        <f t="shared" si="33"/>
        <v>0.11</v>
      </c>
      <c r="R174" s="29"/>
      <c r="T174" s="29"/>
      <c r="U174" s="29">
        <f t="shared" si="34"/>
        <v>0</v>
      </c>
      <c r="AJ174" s="14">
        <f t="shared" si="35"/>
        <v>0</v>
      </c>
      <c r="AN174" s="14">
        <f t="shared" si="36"/>
        <v>0</v>
      </c>
    </row>
    <row r="175" spans="1:40">
      <c r="A175" s="7" t="s">
        <v>129</v>
      </c>
      <c r="B175" s="7" t="s">
        <v>130</v>
      </c>
      <c r="C175" s="7" t="s">
        <v>131</v>
      </c>
      <c r="G175" s="13">
        <v>46008</v>
      </c>
      <c r="H175" s="13">
        <v>46008</v>
      </c>
      <c r="I175" s="28">
        <v>46022</v>
      </c>
      <c r="J175" s="29">
        <f t="shared" si="31"/>
        <v>0.11</v>
      </c>
      <c r="K175" s="29"/>
      <c r="L175" s="29"/>
      <c r="M175" s="29">
        <f t="shared" si="32"/>
        <v>0.11</v>
      </c>
      <c r="N175" s="29">
        <v>0.11</v>
      </c>
      <c r="P175" s="29"/>
      <c r="Q175" s="29">
        <f t="shared" si="33"/>
        <v>0.11</v>
      </c>
      <c r="R175" s="29"/>
      <c r="T175" s="29"/>
      <c r="U175" s="29">
        <f t="shared" si="34"/>
        <v>0</v>
      </c>
      <c r="AJ175" s="14">
        <f t="shared" si="35"/>
        <v>0</v>
      </c>
      <c r="AN175" s="14">
        <f t="shared" si="36"/>
        <v>0</v>
      </c>
    </row>
    <row r="176" spans="1:40">
      <c r="A176" s="7" t="s">
        <v>132</v>
      </c>
      <c r="B176" s="7" t="s">
        <v>133</v>
      </c>
      <c r="C176" s="7" t="s">
        <v>134</v>
      </c>
      <c r="G176" s="13">
        <v>45687</v>
      </c>
      <c r="H176" s="13">
        <v>45688</v>
      </c>
      <c r="I176" s="13">
        <v>45688</v>
      </c>
      <c r="J176" s="29">
        <f t="shared" si="31"/>
        <v>2.5929880000000002E-2</v>
      </c>
      <c r="K176" s="29"/>
      <c r="L176" s="29"/>
      <c r="M176" s="29">
        <f t="shared" si="32"/>
        <v>2.5929880000000002E-2</v>
      </c>
      <c r="N176" s="29">
        <v>2.5929880000000002E-2</v>
      </c>
      <c r="P176" s="29"/>
      <c r="Q176" s="29">
        <f t="shared" si="33"/>
        <v>2.5929880000000002E-2</v>
      </c>
      <c r="R176" s="29"/>
      <c r="T176" s="29"/>
      <c r="U176" s="29">
        <f t="shared" si="34"/>
        <v>0</v>
      </c>
      <c r="AJ176" s="14">
        <f t="shared" si="35"/>
        <v>0</v>
      </c>
      <c r="AN176" s="14">
        <f t="shared" si="36"/>
        <v>0</v>
      </c>
    </row>
    <row r="177" spans="1:40">
      <c r="A177" s="7" t="s">
        <v>132</v>
      </c>
      <c r="B177" s="7" t="s">
        <v>133</v>
      </c>
      <c r="C177" s="7" t="s">
        <v>134</v>
      </c>
      <c r="G177" s="13">
        <v>45715</v>
      </c>
      <c r="H177" s="13">
        <v>45716</v>
      </c>
      <c r="I177" s="13">
        <v>45716</v>
      </c>
      <c r="J177" s="29">
        <f t="shared" si="31"/>
        <v>2.5256690000000002E-2</v>
      </c>
      <c r="K177" s="29"/>
      <c r="L177" s="29"/>
      <c r="M177" s="29">
        <f t="shared" si="32"/>
        <v>2.5256690000000002E-2</v>
      </c>
      <c r="N177" s="29">
        <v>2.5256690000000002E-2</v>
      </c>
      <c r="P177" s="29"/>
      <c r="Q177" s="29">
        <f t="shared" si="33"/>
        <v>2.5256690000000002E-2</v>
      </c>
      <c r="R177" s="29"/>
      <c r="T177" s="29"/>
      <c r="U177" s="29">
        <f t="shared" si="34"/>
        <v>0</v>
      </c>
      <c r="AJ177" s="14">
        <f t="shared" si="35"/>
        <v>0</v>
      </c>
      <c r="AN177" s="14">
        <f t="shared" si="36"/>
        <v>0</v>
      </c>
    </row>
    <row r="178" spans="1:40">
      <c r="A178" s="7" t="s">
        <v>132</v>
      </c>
      <c r="B178" s="7" t="s">
        <v>133</v>
      </c>
      <c r="C178" s="7" t="s">
        <v>134</v>
      </c>
      <c r="G178" s="13">
        <v>45744</v>
      </c>
      <c r="H178" s="13">
        <v>45747</v>
      </c>
      <c r="I178" s="13">
        <v>45747</v>
      </c>
      <c r="J178" s="29">
        <f t="shared" si="31"/>
        <v>2.6491769999999998E-2</v>
      </c>
      <c r="K178" s="29"/>
      <c r="L178" s="29"/>
      <c r="M178" s="29">
        <f t="shared" si="32"/>
        <v>2.6491769999999998E-2</v>
      </c>
      <c r="N178" s="29">
        <v>2.6491769999999998E-2</v>
      </c>
      <c r="P178" s="29"/>
      <c r="Q178" s="29">
        <f t="shared" si="33"/>
        <v>2.6491769999999998E-2</v>
      </c>
      <c r="R178" s="29"/>
      <c r="T178" s="29"/>
      <c r="U178" s="29">
        <f t="shared" si="34"/>
        <v>0</v>
      </c>
      <c r="AJ178" s="14">
        <f t="shared" si="35"/>
        <v>0</v>
      </c>
      <c r="AN178" s="14">
        <f t="shared" si="36"/>
        <v>0</v>
      </c>
    </row>
    <row r="179" spans="1:40">
      <c r="A179" s="7" t="s">
        <v>132</v>
      </c>
      <c r="B179" s="7" t="s">
        <v>133</v>
      </c>
      <c r="C179" s="7" t="s">
        <v>134</v>
      </c>
      <c r="G179" s="13">
        <v>45776</v>
      </c>
      <c r="H179" s="13">
        <v>45777</v>
      </c>
      <c r="I179" s="13">
        <v>45777</v>
      </c>
      <c r="J179" s="29">
        <f t="shared" si="31"/>
        <v>2.6032589999999994E-2</v>
      </c>
      <c r="K179" s="29"/>
      <c r="L179" s="29"/>
      <c r="M179" s="29">
        <f t="shared" si="32"/>
        <v>2.6032589999999994E-2</v>
      </c>
      <c r="N179" s="29">
        <v>2.6032589999999994E-2</v>
      </c>
      <c r="P179" s="29"/>
      <c r="Q179" s="29">
        <f t="shared" si="33"/>
        <v>2.6032589999999994E-2</v>
      </c>
      <c r="R179" s="29"/>
      <c r="T179" s="29"/>
      <c r="U179" s="29">
        <f t="shared" si="34"/>
        <v>0</v>
      </c>
      <c r="AJ179" s="14">
        <f t="shared" si="35"/>
        <v>0</v>
      </c>
      <c r="AN179" s="14">
        <f t="shared" si="36"/>
        <v>0</v>
      </c>
    </row>
    <row r="180" spans="1:40">
      <c r="A180" s="7" t="s">
        <v>132</v>
      </c>
      <c r="B180" s="7" t="s">
        <v>133</v>
      </c>
      <c r="C180" s="7" t="s">
        <v>134</v>
      </c>
      <c r="G180" s="13">
        <v>45806</v>
      </c>
      <c r="H180" s="13">
        <v>45807</v>
      </c>
      <c r="I180" s="13">
        <v>45807</v>
      </c>
      <c r="J180" s="29">
        <f t="shared" si="31"/>
        <v>2.6192810000000004E-2</v>
      </c>
      <c r="K180" s="29"/>
      <c r="L180" s="29"/>
      <c r="M180" s="29">
        <f t="shared" si="32"/>
        <v>2.6192810000000004E-2</v>
      </c>
      <c r="N180" s="29">
        <v>2.6192810000000004E-2</v>
      </c>
      <c r="P180" s="29"/>
      <c r="Q180" s="29">
        <f t="shared" si="33"/>
        <v>2.6192810000000004E-2</v>
      </c>
      <c r="R180" s="29"/>
      <c r="T180" s="29"/>
      <c r="U180" s="29">
        <f t="shared" si="34"/>
        <v>0</v>
      </c>
      <c r="AJ180" s="14">
        <f t="shared" si="35"/>
        <v>0</v>
      </c>
      <c r="AN180" s="14">
        <f t="shared" si="36"/>
        <v>0</v>
      </c>
    </row>
    <row r="181" spans="1:40">
      <c r="A181" s="7" t="s">
        <v>132</v>
      </c>
      <c r="B181" s="7" t="s">
        <v>133</v>
      </c>
      <c r="C181" s="7" t="s">
        <v>134</v>
      </c>
      <c r="G181" s="13">
        <v>45835</v>
      </c>
      <c r="H181" s="13">
        <v>45838</v>
      </c>
      <c r="I181" s="13">
        <v>45838</v>
      </c>
      <c r="J181" s="29">
        <f t="shared" si="31"/>
        <v>2.7465110000000001E-2</v>
      </c>
      <c r="K181" s="29"/>
      <c r="L181" s="29"/>
      <c r="M181" s="29">
        <f t="shared" si="32"/>
        <v>2.7465110000000001E-2</v>
      </c>
      <c r="N181" s="29">
        <v>2.7465110000000001E-2</v>
      </c>
      <c r="P181" s="29"/>
      <c r="Q181" s="29">
        <f t="shared" si="33"/>
        <v>2.7465110000000001E-2</v>
      </c>
      <c r="R181" s="29"/>
      <c r="T181" s="29"/>
      <c r="U181" s="29">
        <f t="shared" si="34"/>
        <v>0</v>
      </c>
      <c r="AJ181" s="14">
        <f t="shared" si="35"/>
        <v>0</v>
      </c>
      <c r="AN181" s="14">
        <f t="shared" si="36"/>
        <v>0</v>
      </c>
    </row>
    <row r="182" spans="1:40">
      <c r="A182" s="7" t="s">
        <v>132</v>
      </c>
      <c r="B182" s="7" t="s">
        <v>133</v>
      </c>
      <c r="C182" s="7" t="s">
        <v>134</v>
      </c>
      <c r="G182" s="13">
        <v>45868</v>
      </c>
      <c r="H182" s="13">
        <v>45869</v>
      </c>
      <c r="I182" s="13">
        <v>45869</v>
      </c>
      <c r="J182" s="29">
        <f t="shared" si="31"/>
        <v>2.7340359999999998E-2</v>
      </c>
      <c r="K182" s="29"/>
      <c r="L182" s="29"/>
      <c r="M182" s="29">
        <f t="shared" si="32"/>
        <v>2.7340359999999998E-2</v>
      </c>
      <c r="N182" s="29">
        <v>2.7340359999999998E-2</v>
      </c>
      <c r="P182" s="29"/>
      <c r="Q182" s="29">
        <f t="shared" si="33"/>
        <v>2.7340359999999998E-2</v>
      </c>
      <c r="R182" s="29"/>
      <c r="T182" s="29"/>
      <c r="U182" s="29">
        <f t="shared" si="34"/>
        <v>0</v>
      </c>
      <c r="AJ182" s="14">
        <f t="shared" si="35"/>
        <v>0</v>
      </c>
      <c r="AN182" s="14">
        <f t="shared" si="36"/>
        <v>0</v>
      </c>
    </row>
    <row r="183" spans="1:40">
      <c r="A183" s="7" t="s">
        <v>132</v>
      </c>
      <c r="B183" s="7" t="s">
        <v>133</v>
      </c>
      <c r="C183" s="7" t="s">
        <v>134</v>
      </c>
      <c r="G183" s="13">
        <v>45897</v>
      </c>
      <c r="H183" s="13">
        <v>45898</v>
      </c>
      <c r="I183" s="13">
        <v>45898</v>
      </c>
      <c r="J183" s="29">
        <f t="shared" si="31"/>
        <v>2.7207000000000002E-2</v>
      </c>
      <c r="K183" s="29"/>
      <c r="L183" s="29"/>
      <c r="M183" s="29">
        <f t="shared" si="32"/>
        <v>2.7207000000000002E-2</v>
      </c>
      <c r="N183" s="29">
        <v>2.7207000000000002E-2</v>
      </c>
      <c r="P183" s="29"/>
      <c r="Q183" s="29">
        <f t="shared" si="33"/>
        <v>2.7207000000000002E-2</v>
      </c>
      <c r="R183" s="29"/>
      <c r="T183" s="29"/>
      <c r="U183" s="29">
        <f t="shared" si="34"/>
        <v>0</v>
      </c>
      <c r="AJ183" s="14">
        <f t="shared" si="35"/>
        <v>0</v>
      </c>
      <c r="AN183" s="14">
        <f t="shared" si="36"/>
        <v>0</v>
      </c>
    </row>
    <row r="184" spans="1:40">
      <c r="A184" s="7" t="s">
        <v>132</v>
      </c>
      <c r="B184" s="7" t="s">
        <v>133</v>
      </c>
      <c r="C184" s="7" t="s">
        <v>134</v>
      </c>
      <c r="G184" s="13">
        <v>45929</v>
      </c>
      <c r="H184" s="13">
        <v>45930</v>
      </c>
      <c r="I184" s="13">
        <v>45930</v>
      </c>
      <c r="J184" s="29">
        <f t="shared" si="31"/>
        <v>2.7376789999999998E-2</v>
      </c>
      <c r="K184" s="29"/>
      <c r="L184" s="29"/>
      <c r="M184" s="29">
        <f t="shared" si="32"/>
        <v>2.7376789999999998E-2</v>
      </c>
      <c r="N184" s="29">
        <v>2.7376789999999998E-2</v>
      </c>
      <c r="P184" s="29"/>
      <c r="Q184" s="29">
        <f t="shared" si="33"/>
        <v>2.7376789999999998E-2</v>
      </c>
      <c r="R184" s="29"/>
      <c r="T184" s="29"/>
      <c r="U184" s="29">
        <f t="shared" si="34"/>
        <v>0</v>
      </c>
      <c r="AJ184" s="14">
        <f t="shared" si="35"/>
        <v>0</v>
      </c>
      <c r="AN184" s="14">
        <f t="shared" si="36"/>
        <v>0</v>
      </c>
    </row>
    <row r="185" spans="1:40">
      <c r="A185" s="7" t="s">
        <v>132</v>
      </c>
      <c r="B185" s="7" t="s">
        <v>133</v>
      </c>
      <c r="C185" s="7" t="s">
        <v>134</v>
      </c>
      <c r="G185" s="13">
        <v>45960</v>
      </c>
      <c r="H185" s="13">
        <v>45961</v>
      </c>
      <c r="I185" s="13">
        <v>45961</v>
      </c>
      <c r="J185" s="29">
        <f t="shared" si="31"/>
        <v>2.6262290000000001E-2</v>
      </c>
      <c r="K185" s="29"/>
      <c r="L185" s="29"/>
      <c r="M185" s="29">
        <f t="shared" si="32"/>
        <v>2.6262290000000001E-2</v>
      </c>
      <c r="N185" s="29">
        <v>2.6262290000000001E-2</v>
      </c>
      <c r="P185" s="29"/>
      <c r="Q185" s="29">
        <f t="shared" si="33"/>
        <v>2.6262290000000001E-2</v>
      </c>
      <c r="R185" s="29"/>
      <c r="T185" s="29"/>
      <c r="U185" s="29">
        <f t="shared" si="34"/>
        <v>0</v>
      </c>
      <c r="AJ185" s="14">
        <f t="shared" si="35"/>
        <v>0</v>
      </c>
      <c r="AN185" s="14">
        <f t="shared" si="36"/>
        <v>0</v>
      </c>
    </row>
    <row r="186" spans="1:40">
      <c r="A186" s="7" t="s">
        <v>132</v>
      </c>
      <c r="B186" s="7" t="s">
        <v>133</v>
      </c>
      <c r="C186" s="7" t="s">
        <v>134</v>
      </c>
      <c r="G186" s="13">
        <v>45987</v>
      </c>
      <c r="H186" s="13">
        <v>45989</v>
      </c>
      <c r="I186" s="13">
        <v>45989</v>
      </c>
      <c r="J186" s="29">
        <f t="shared" si="31"/>
        <v>2.5635469999999997E-2</v>
      </c>
      <c r="K186" s="29"/>
      <c r="L186" s="29"/>
      <c r="M186" s="29">
        <f t="shared" si="32"/>
        <v>2.5635469999999997E-2</v>
      </c>
      <c r="N186" s="29">
        <v>2.5635469999999997E-2</v>
      </c>
      <c r="P186" s="29"/>
      <c r="Q186" s="29">
        <f t="shared" si="33"/>
        <v>2.5635469999999997E-2</v>
      </c>
      <c r="R186" s="29"/>
      <c r="T186" s="29"/>
      <c r="U186" s="29">
        <f t="shared" si="34"/>
        <v>0</v>
      </c>
      <c r="AJ186" s="14">
        <f t="shared" si="35"/>
        <v>0</v>
      </c>
      <c r="AN186" s="14">
        <f t="shared" si="36"/>
        <v>0</v>
      </c>
    </row>
    <row r="187" spans="1:40">
      <c r="A187" s="7" t="s">
        <v>132</v>
      </c>
      <c r="B187" s="7" t="s">
        <v>133</v>
      </c>
      <c r="C187" s="7" t="s">
        <v>134</v>
      </c>
      <c r="G187" s="13">
        <v>46021</v>
      </c>
      <c r="H187" s="13">
        <v>46022</v>
      </c>
      <c r="I187" s="13">
        <v>46022</v>
      </c>
      <c r="J187" s="29">
        <f t="shared" si="31"/>
        <v>3.0994819999999999E-2</v>
      </c>
      <c r="K187" s="29"/>
      <c r="L187" s="29"/>
      <c r="M187" s="29">
        <f t="shared" si="32"/>
        <v>3.0994819999999999E-2</v>
      </c>
      <c r="N187" s="29">
        <v>3.0994819999999999E-2</v>
      </c>
      <c r="P187" s="29"/>
      <c r="Q187" s="29">
        <f t="shared" si="33"/>
        <v>3.0994819999999999E-2</v>
      </c>
      <c r="R187" s="29"/>
      <c r="T187" s="29"/>
      <c r="U187" s="29">
        <f t="shared" si="34"/>
        <v>0</v>
      </c>
      <c r="AJ187" s="14">
        <f t="shared" si="35"/>
        <v>0</v>
      </c>
      <c r="AN187" s="14">
        <f t="shared" si="36"/>
        <v>0</v>
      </c>
    </row>
    <row r="188" spans="1:40">
      <c r="A188" s="7" t="s">
        <v>135</v>
      </c>
      <c r="B188" s="7" t="s">
        <v>136</v>
      </c>
      <c r="C188" s="7" t="s">
        <v>137</v>
      </c>
      <c r="G188" s="13">
        <v>45987</v>
      </c>
      <c r="H188" s="13">
        <v>45989</v>
      </c>
      <c r="I188" s="13">
        <v>45989</v>
      </c>
      <c r="J188" s="29">
        <f t="shared" si="31"/>
        <v>2.5246539999999998E-2</v>
      </c>
      <c r="K188" s="29"/>
      <c r="L188" s="29"/>
      <c r="M188" s="29">
        <f t="shared" si="32"/>
        <v>2.5246539999999998E-2</v>
      </c>
      <c r="N188" s="29">
        <v>2.5246539999999998E-2</v>
      </c>
      <c r="P188" s="29"/>
      <c r="Q188" s="29">
        <f t="shared" si="33"/>
        <v>2.5246539999999998E-2</v>
      </c>
      <c r="R188" s="29"/>
      <c r="T188" s="29"/>
      <c r="U188" s="29">
        <f t="shared" si="34"/>
        <v>0</v>
      </c>
      <c r="AJ188" s="14">
        <f t="shared" si="35"/>
        <v>0</v>
      </c>
      <c r="AN188" s="14">
        <f t="shared" si="36"/>
        <v>0</v>
      </c>
    </row>
    <row r="189" spans="1:40">
      <c r="A189" s="7" t="s">
        <v>135</v>
      </c>
      <c r="B189" s="7" t="s">
        <v>136</v>
      </c>
      <c r="C189" s="7" t="s">
        <v>137</v>
      </c>
      <c r="G189" s="13">
        <v>46021</v>
      </c>
      <c r="H189" s="13">
        <v>46022</v>
      </c>
      <c r="I189" s="13">
        <v>46022</v>
      </c>
      <c r="J189" s="29">
        <f t="shared" si="31"/>
        <v>3.054026E-2</v>
      </c>
      <c r="K189" s="29"/>
      <c r="L189" s="29"/>
      <c r="M189" s="29">
        <f t="shared" si="32"/>
        <v>3.054026E-2</v>
      </c>
      <c r="N189" s="29">
        <v>3.054026E-2</v>
      </c>
      <c r="P189" s="29"/>
      <c r="Q189" s="29">
        <f t="shared" si="33"/>
        <v>3.054026E-2</v>
      </c>
      <c r="R189" s="29"/>
      <c r="T189" s="29"/>
      <c r="U189" s="29">
        <f t="shared" si="34"/>
        <v>0</v>
      </c>
      <c r="AJ189" s="14">
        <f t="shared" si="35"/>
        <v>0</v>
      </c>
      <c r="AN189" s="14">
        <f t="shared" si="36"/>
        <v>0</v>
      </c>
    </row>
    <row r="190" spans="1:40">
      <c r="A190" s="7" t="s">
        <v>138</v>
      </c>
      <c r="B190" s="7" t="s">
        <v>139</v>
      </c>
      <c r="C190" s="7" t="s">
        <v>140</v>
      </c>
      <c r="G190" s="13">
        <v>45687</v>
      </c>
      <c r="H190" s="13">
        <v>45688</v>
      </c>
      <c r="I190" s="13">
        <v>45688</v>
      </c>
      <c r="J190" s="29">
        <f t="shared" si="31"/>
        <v>2.3849599999999995E-2</v>
      </c>
      <c r="K190" s="29"/>
      <c r="L190" s="29"/>
      <c r="M190" s="29">
        <f t="shared" si="32"/>
        <v>2.3849599999999995E-2</v>
      </c>
      <c r="N190" s="29">
        <v>2.3849599999999995E-2</v>
      </c>
      <c r="P190" s="29"/>
      <c r="Q190" s="29">
        <f t="shared" si="33"/>
        <v>2.3849599999999995E-2</v>
      </c>
      <c r="R190" s="29"/>
      <c r="T190" s="29"/>
      <c r="U190" s="29">
        <f t="shared" si="34"/>
        <v>0</v>
      </c>
      <c r="AJ190" s="14">
        <f t="shared" si="35"/>
        <v>0</v>
      </c>
      <c r="AN190" s="14">
        <f t="shared" si="36"/>
        <v>0</v>
      </c>
    </row>
    <row r="191" spans="1:40">
      <c r="A191" s="7" t="s">
        <v>138</v>
      </c>
      <c r="B191" s="7" t="s">
        <v>139</v>
      </c>
      <c r="C191" s="7" t="s">
        <v>140</v>
      </c>
      <c r="G191" s="13">
        <v>45715</v>
      </c>
      <c r="H191" s="13">
        <v>45716</v>
      </c>
      <c r="I191" s="13">
        <v>45716</v>
      </c>
      <c r="J191" s="29">
        <f t="shared" si="31"/>
        <v>2.4052850000000004E-2</v>
      </c>
      <c r="K191" s="29"/>
      <c r="L191" s="29"/>
      <c r="M191" s="29">
        <f t="shared" si="32"/>
        <v>2.4052850000000004E-2</v>
      </c>
      <c r="N191" s="29">
        <v>2.4052850000000004E-2</v>
      </c>
      <c r="P191" s="29"/>
      <c r="Q191" s="29">
        <f t="shared" si="33"/>
        <v>2.4052850000000004E-2</v>
      </c>
      <c r="R191" s="29"/>
      <c r="T191" s="29"/>
      <c r="U191" s="29">
        <f t="shared" si="34"/>
        <v>0</v>
      </c>
      <c r="AJ191" s="14">
        <f t="shared" si="35"/>
        <v>0</v>
      </c>
      <c r="AN191" s="14">
        <f t="shared" si="36"/>
        <v>0</v>
      </c>
    </row>
    <row r="192" spans="1:40">
      <c r="A192" s="7" t="s">
        <v>138</v>
      </c>
      <c r="B192" s="7" t="s">
        <v>139</v>
      </c>
      <c r="C192" s="7" t="s">
        <v>140</v>
      </c>
      <c r="G192" s="13">
        <v>45744</v>
      </c>
      <c r="H192" s="13">
        <v>45747</v>
      </c>
      <c r="I192" s="13">
        <v>45747</v>
      </c>
      <c r="J192" s="29">
        <f t="shared" si="31"/>
        <v>2.5232250000000001E-2</v>
      </c>
      <c r="K192" s="29"/>
      <c r="L192" s="29"/>
      <c r="M192" s="29">
        <f t="shared" si="32"/>
        <v>2.5232250000000001E-2</v>
      </c>
      <c r="N192" s="29">
        <v>2.5232250000000001E-2</v>
      </c>
      <c r="P192" s="29"/>
      <c r="Q192" s="29">
        <f t="shared" si="33"/>
        <v>2.5232250000000001E-2</v>
      </c>
      <c r="R192" s="29"/>
      <c r="T192" s="29"/>
      <c r="U192" s="29">
        <f t="shared" si="34"/>
        <v>0</v>
      </c>
      <c r="AJ192" s="14">
        <f t="shared" si="35"/>
        <v>0</v>
      </c>
      <c r="AN192" s="14">
        <f t="shared" si="36"/>
        <v>0</v>
      </c>
    </row>
    <row r="193" spans="1:40">
      <c r="A193" s="7" t="s">
        <v>138</v>
      </c>
      <c r="B193" s="7" t="s">
        <v>139</v>
      </c>
      <c r="C193" s="7" t="s">
        <v>140</v>
      </c>
      <c r="G193" s="13">
        <v>45776</v>
      </c>
      <c r="H193" s="13">
        <v>45777</v>
      </c>
      <c r="I193" s="13">
        <v>45777</v>
      </c>
      <c r="J193" s="29">
        <f t="shared" si="31"/>
        <v>2.4713499999999992E-2</v>
      </c>
      <c r="K193" s="29"/>
      <c r="L193" s="29"/>
      <c r="M193" s="29">
        <f t="shared" si="32"/>
        <v>2.4713499999999992E-2</v>
      </c>
      <c r="N193" s="29">
        <v>2.4713499999999992E-2</v>
      </c>
      <c r="P193" s="29"/>
      <c r="Q193" s="29">
        <f t="shared" si="33"/>
        <v>2.4713499999999992E-2</v>
      </c>
      <c r="R193" s="29"/>
      <c r="T193" s="29"/>
      <c r="U193" s="29">
        <f t="shared" si="34"/>
        <v>0</v>
      </c>
      <c r="AJ193" s="14">
        <f t="shared" si="35"/>
        <v>0</v>
      </c>
      <c r="AN193" s="14">
        <f t="shared" si="36"/>
        <v>0</v>
      </c>
    </row>
    <row r="194" spans="1:40">
      <c r="A194" s="7" t="s">
        <v>138</v>
      </c>
      <c r="B194" s="7" t="s">
        <v>139</v>
      </c>
      <c r="C194" s="7" t="s">
        <v>140</v>
      </c>
      <c r="G194" s="13">
        <v>45806</v>
      </c>
      <c r="H194" s="13">
        <v>45807</v>
      </c>
      <c r="I194" s="13">
        <v>45807</v>
      </c>
      <c r="J194" s="29">
        <f t="shared" si="31"/>
        <v>2.4792780000000004E-2</v>
      </c>
      <c r="K194" s="29"/>
      <c r="L194" s="29"/>
      <c r="M194" s="29">
        <f t="shared" si="32"/>
        <v>2.4792780000000004E-2</v>
      </c>
      <c r="N194" s="29">
        <v>2.4792780000000004E-2</v>
      </c>
      <c r="P194" s="29"/>
      <c r="Q194" s="29">
        <f t="shared" si="33"/>
        <v>2.4792780000000004E-2</v>
      </c>
      <c r="R194" s="29"/>
      <c r="T194" s="29"/>
      <c r="U194" s="29">
        <f t="shared" si="34"/>
        <v>0</v>
      </c>
      <c r="AJ194" s="14">
        <f t="shared" si="35"/>
        <v>0</v>
      </c>
      <c r="AN194" s="14">
        <f t="shared" si="36"/>
        <v>0</v>
      </c>
    </row>
    <row r="195" spans="1:40">
      <c r="A195" s="7" t="s">
        <v>138</v>
      </c>
      <c r="B195" s="7" t="s">
        <v>139</v>
      </c>
      <c r="C195" s="7" t="s">
        <v>140</v>
      </c>
      <c r="G195" s="13">
        <v>45835</v>
      </c>
      <c r="H195" s="13">
        <v>45838</v>
      </c>
      <c r="I195" s="13">
        <v>45838</v>
      </c>
      <c r="J195" s="29">
        <f t="shared" si="31"/>
        <v>2.6205929999999995E-2</v>
      </c>
      <c r="K195" s="29"/>
      <c r="L195" s="29"/>
      <c r="M195" s="29">
        <f t="shared" si="32"/>
        <v>2.6205929999999995E-2</v>
      </c>
      <c r="N195" s="29">
        <v>2.6205929999999995E-2</v>
      </c>
      <c r="P195" s="29"/>
      <c r="Q195" s="29">
        <f t="shared" si="33"/>
        <v>2.6205929999999995E-2</v>
      </c>
      <c r="R195" s="29"/>
      <c r="T195" s="29"/>
      <c r="U195" s="29">
        <f t="shared" si="34"/>
        <v>0</v>
      </c>
      <c r="AJ195" s="14">
        <f t="shared" si="35"/>
        <v>0</v>
      </c>
      <c r="AN195" s="14">
        <f t="shared" si="36"/>
        <v>0</v>
      </c>
    </row>
    <row r="196" spans="1:40">
      <c r="A196" s="7" t="s">
        <v>138</v>
      </c>
      <c r="B196" s="7" t="s">
        <v>139</v>
      </c>
      <c r="C196" s="7" t="s">
        <v>140</v>
      </c>
      <c r="G196" s="13">
        <v>45868</v>
      </c>
      <c r="H196" s="13">
        <v>45869</v>
      </c>
      <c r="I196" s="13">
        <v>45869</v>
      </c>
      <c r="J196" s="29">
        <f t="shared" si="31"/>
        <v>2.5879300000000001E-2</v>
      </c>
      <c r="K196" s="29"/>
      <c r="L196" s="29"/>
      <c r="M196" s="29">
        <f t="shared" si="32"/>
        <v>2.5879300000000001E-2</v>
      </c>
      <c r="N196" s="29">
        <v>2.5879300000000001E-2</v>
      </c>
      <c r="P196" s="29"/>
      <c r="Q196" s="29">
        <f t="shared" si="33"/>
        <v>2.5879300000000001E-2</v>
      </c>
      <c r="R196" s="29"/>
      <c r="T196" s="29"/>
      <c r="U196" s="29">
        <f t="shared" si="34"/>
        <v>0</v>
      </c>
      <c r="AJ196" s="14">
        <f t="shared" si="35"/>
        <v>0</v>
      </c>
      <c r="AN196" s="14">
        <f t="shared" si="36"/>
        <v>0</v>
      </c>
    </row>
    <row r="197" spans="1:40">
      <c r="A197" s="7" t="s">
        <v>138</v>
      </c>
      <c r="B197" s="7" t="s">
        <v>139</v>
      </c>
      <c r="C197" s="7" t="s">
        <v>140</v>
      </c>
      <c r="G197" s="13">
        <v>45897</v>
      </c>
      <c r="H197" s="13">
        <v>45898</v>
      </c>
      <c r="I197" s="13">
        <v>45898</v>
      </c>
      <c r="J197" s="29">
        <f t="shared" si="31"/>
        <v>2.5943400000000002E-2</v>
      </c>
      <c r="K197" s="29"/>
      <c r="L197" s="29"/>
      <c r="M197" s="29">
        <f t="shared" si="32"/>
        <v>2.5943400000000002E-2</v>
      </c>
      <c r="N197" s="29">
        <v>2.5943400000000002E-2</v>
      </c>
      <c r="P197" s="29"/>
      <c r="Q197" s="29">
        <f t="shared" si="33"/>
        <v>2.5943400000000002E-2</v>
      </c>
      <c r="R197" s="29"/>
      <c r="T197" s="29"/>
      <c r="U197" s="29">
        <f t="shared" si="34"/>
        <v>0</v>
      </c>
      <c r="AJ197" s="14">
        <f t="shared" si="35"/>
        <v>0</v>
      </c>
      <c r="AN197" s="14">
        <f t="shared" si="36"/>
        <v>0</v>
      </c>
    </row>
    <row r="198" spans="1:40">
      <c r="A198" s="7" t="s">
        <v>138</v>
      </c>
      <c r="B198" s="7" t="s">
        <v>139</v>
      </c>
      <c r="C198" s="7" t="s">
        <v>140</v>
      </c>
      <c r="G198" s="13">
        <v>45929</v>
      </c>
      <c r="H198" s="13">
        <v>45930</v>
      </c>
      <c r="I198" s="13">
        <v>45930</v>
      </c>
      <c r="J198" s="29">
        <f t="shared" si="31"/>
        <v>2.5981420000000005E-2</v>
      </c>
      <c r="K198" s="29"/>
      <c r="L198" s="29"/>
      <c r="M198" s="29">
        <f t="shared" si="32"/>
        <v>2.5981420000000005E-2</v>
      </c>
      <c r="N198" s="29">
        <v>2.5981420000000005E-2</v>
      </c>
      <c r="P198" s="29"/>
      <c r="Q198" s="29">
        <f t="shared" si="33"/>
        <v>2.5981420000000005E-2</v>
      </c>
      <c r="R198" s="29"/>
      <c r="T198" s="29"/>
      <c r="U198" s="29">
        <f t="shared" si="34"/>
        <v>0</v>
      </c>
      <c r="AJ198" s="14">
        <f t="shared" si="35"/>
        <v>0</v>
      </c>
      <c r="AN198" s="14">
        <f t="shared" si="36"/>
        <v>0</v>
      </c>
    </row>
    <row r="199" spans="1:40">
      <c r="A199" s="7" t="s">
        <v>138</v>
      </c>
      <c r="B199" s="7" t="s">
        <v>139</v>
      </c>
      <c r="C199" s="7" t="s">
        <v>140</v>
      </c>
      <c r="G199" s="13">
        <v>45960</v>
      </c>
      <c r="H199" s="13">
        <v>45961</v>
      </c>
      <c r="I199" s="13">
        <v>45961</v>
      </c>
      <c r="J199" s="29">
        <f t="shared" si="31"/>
        <v>2.4852439999999996E-2</v>
      </c>
      <c r="K199" s="29"/>
      <c r="L199" s="29"/>
      <c r="M199" s="29">
        <f t="shared" si="32"/>
        <v>2.4852439999999996E-2</v>
      </c>
      <c r="N199" s="29">
        <v>2.4852439999999996E-2</v>
      </c>
      <c r="P199" s="29"/>
      <c r="Q199" s="29">
        <f t="shared" si="33"/>
        <v>2.4852439999999996E-2</v>
      </c>
      <c r="R199" s="29"/>
      <c r="T199" s="29"/>
      <c r="U199" s="29">
        <f t="shared" si="34"/>
        <v>0</v>
      </c>
      <c r="AJ199" s="14">
        <f t="shared" si="35"/>
        <v>0</v>
      </c>
      <c r="AN199" s="14">
        <f t="shared" si="36"/>
        <v>0</v>
      </c>
    </row>
    <row r="200" spans="1:40">
      <c r="A200" s="7" t="s">
        <v>138</v>
      </c>
      <c r="B200" s="7" t="s">
        <v>139</v>
      </c>
      <c r="C200" s="7" t="s">
        <v>140</v>
      </c>
      <c r="G200" s="13">
        <v>45987</v>
      </c>
      <c r="H200" s="13">
        <v>45989</v>
      </c>
      <c r="I200" s="13">
        <v>45989</v>
      </c>
      <c r="J200" s="29">
        <f t="shared" si="31"/>
        <v>2.4452720000000004E-2</v>
      </c>
      <c r="K200" s="29"/>
      <c r="L200" s="29"/>
      <c r="M200" s="29">
        <f t="shared" si="32"/>
        <v>2.4452720000000004E-2</v>
      </c>
      <c r="N200" s="29">
        <v>2.4452720000000004E-2</v>
      </c>
      <c r="P200" s="29"/>
      <c r="Q200" s="29">
        <f t="shared" si="33"/>
        <v>2.4452720000000004E-2</v>
      </c>
      <c r="R200" s="29"/>
      <c r="T200" s="29"/>
      <c r="U200" s="29">
        <f t="shared" si="34"/>
        <v>0</v>
      </c>
      <c r="AJ200" s="14">
        <f t="shared" si="35"/>
        <v>0</v>
      </c>
      <c r="AN200" s="14">
        <f t="shared" si="36"/>
        <v>0</v>
      </c>
    </row>
    <row r="201" spans="1:40">
      <c r="A201" s="7" t="s">
        <v>138</v>
      </c>
      <c r="B201" s="7" t="s">
        <v>139</v>
      </c>
      <c r="C201" s="7" t="s">
        <v>140</v>
      </c>
      <c r="G201" s="13">
        <v>46021</v>
      </c>
      <c r="H201" s="13">
        <v>46022</v>
      </c>
      <c r="I201" s="13">
        <v>46022</v>
      </c>
      <c r="J201" s="29">
        <f t="shared" si="31"/>
        <v>2.9452390000000005E-2</v>
      </c>
      <c r="K201" s="29"/>
      <c r="L201" s="29"/>
      <c r="M201" s="29">
        <f t="shared" si="32"/>
        <v>2.9452390000000005E-2</v>
      </c>
      <c r="N201" s="29">
        <v>2.9452390000000005E-2</v>
      </c>
      <c r="P201" s="29"/>
      <c r="Q201" s="29">
        <f t="shared" si="33"/>
        <v>2.9452390000000005E-2</v>
      </c>
      <c r="R201" s="29"/>
      <c r="T201" s="29"/>
      <c r="U201" s="29">
        <f t="shared" si="34"/>
        <v>0</v>
      </c>
      <c r="AJ201" s="14">
        <f t="shared" si="35"/>
        <v>0</v>
      </c>
      <c r="AN201" s="14">
        <f t="shared" si="36"/>
        <v>0</v>
      </c>
    </row>
    <row r="202" spans="1:40">
      <c r="A202" s="7" t="s">
        <v>141</v>
      </c>
      <c r="B202" s="7" t="s">
        <v>142</v>
      </c>
      <c r="C202" s="7" t="s">
        <v>143</v>
      </c>
      <c r="G202" s="13">
        <v>45687</v>
      </c>
      <c r="H202" s="13">
        <v>45688</v>
      </c>
      <c r="I202" s="13">
        <v>45688</v>
      </c>
      <c r="J202" s="29">
        <f t="shared" si="31"/>
        <v>3.7594889999999999E-2</v>
      </c>
      <c r="K202" s="29"/>
      <c r="L202" s="29"/>
      <c r="M202" s="29">
        <f t="shared" si="32"/>
        <v>3.7594889999999999E-2</v>
      </c>
      <c r="N202" s="29">
        <v>3.7594889999999999E-2</v>
      </c>
      <c r="P202" s="29"/>
      <c r="Q202" s="29">
        <f t="shared" si="33"/>
        <v>3.7594889999999999E-2</v>
      </c>
      <c r="R202" s="29"/>
      <c r="T202" s="29"/>
      <c r="U202" s="29">
        <f t="shared" si="34"/>
        <v>0</v>
      </c>
      <c r="AJ202" s="14">
        <f t="shared" si="35"/>
        <v>0</v>
      </c>
      <c r="AN202" s="14">
        <f t="shared" si="36"/>
        <v>0</v>
      </c>
    </row>
    <row r="203" spans="1:40">
      <c r="A203" s="7" t="s">
        <v>141</v>
      </c>
      <c r="B203" s="7" t="s">
        <v>142</v>
      </c>
      <c r="C203" s="7" t="s">
        <v>143</v>
      </c>
      <c r="G203" s="13">
        <v>45715</v>
      </c>
      <c r="H203" s="13">
        <v>45716</v>
      </c>
      <c r="I203" s="13">
        <v>45716</v>
      </c>
      <c r="J203" s="29">
        <f t="shared" si="31"/>
        <v>3.5208839999999998E-2</v>
      </c>
      <c r="K203" s="29"/>
      <c r="L203" s="29"/>
      <c r="M203" s="29">
        <f t="shared" si="32"/>
        <v>3.5208839999999998E-2</v>
      </c>
      <c r="N203" s="29">
        <v>3.5208839999999998E-2</v>
      </c>
      <c r="P203" s="29"/>
      <c r="Q203" s="29">
        <f t="shared" si="33"/>
        <v>3.5208839999999998E-2</v>
      </c>
      <c r="R203" s="29"/>
      <c r="T203" s="29"/>
      <c r="U203" s="29">
        <f t="shared" si="34"/>
        <v>0</v>
      </c>
      <c r="AJ203" s="14">
        <f t="shared" si="35"/>
        <v>0</v>
      </c>
      <c r="AN203" s="14">
        <f t="shared" si="36"/>
        <v>0</v>
      </c>
    </row>
    <row r="204" spans="1:40">
      <c r="A204" s="7" t="s">
        <v>141</v>
      </c>
      <c r="B204" s="7" t="s">
        <v>142</v>
      </c>
      <c r="C204" s="7" t="s">
        <v>143</v>
      </c>
      <c r="G204" s="13">
        <v>45744</v>
      </c>
      <c r="H204" s="13">
        <v>45747</v>
      </c>
      <c r="I204" s="13">
        <v>45747</v>
      </c>
      <c r="J204" s="29">
        <f t="shared" si="31"/>
        <v>3.7105550000000008E-2</v>
      </c>
      <c r="K204" s="29"/>
      <c r="L204" s="29"/>
      <c r="M204" s="29">
        <f t="shared" si="32"/>
        <v>3.7105550000000008E-2</v>
      </c>
      <c r="N204" s="29">
        <v>3.7105550000000008E-2</v>
      </c>
      <c r="P204" s="29"/>
      <c r="Q204" s="29">
        <f t="shared" si="33"/>
        <v>3.7105550000000008E-2</v>
      </c>
      <c r="R204" s="29"/>
      <c r="T204" s="29"/>
      <c r="U204" s="29">
        <f t="shared" si="34"/>
        <v>0</v>
      </c>
      <c r="AJ204" s="14">
        <f t="shared" si="35"/>
        <v>0</v>
      </c>
      <c r="AN204" s="14">
        <f t="shared" si="36"/>
        <v>0</v>
      </c>
    </row>
    <row r="205" spans="1:40">
      <c r="A205" s="7" t="s">
        <v>141</v>
      </c>
      <c r="B205" s="7" t="s">
        <v>142</v>
      </c>
      <c r="C205" s="7" t="s">
        <v>143</v>
      </c>
      <c r="G205" s="13">
        <v>45776</v>
      </c>
      <c r="H205" s="13">
        <v>45777</v>
      </c>
      <c r="I205" s="13">
        <v>45777</v>
      </c>
      <c r="J205" s="29">
        <f t="shared" si="31"/>
        <v>3.6334329999999998E-2</v>
      </c>
      <c r="K205" s="29"/>
      <c r="L205" s="29"/>
      <c r="M205" s="29">
        <f t="shared" si="32"/>
        <v>3.6334329999999998E-2</v>
      </c>
      <c r="N205" s="29">
        <v>3.6334329999999998E-2</v>
      </c>
      <c r="P205" s="29"/>
      <c r="Q205" s="29">
        <f t="shared" si="33"/>
        <v>3.6334329999999998E-2</v>
      </c>
      <c r="R205" s="29"/>
      <c r="T205" s="29"/>
      <c r="U205" s="29">
        <f t="shared" si="34"/>
        <v>0</v>
      </c>
      <c r="AJ205" s="14">
        <f t="shared" si="35"/>
        <v>0</v>
      </c>
      <c r="AN205" s="14">
        <f t="shared" si="36"/>
        <v>0</v>
      </c>
    </row>
    <row r="206" spans="1:40">
      <c r="A206" s="7" t="s">
        <v>141</v>
      </c>
      <c r="B206" s="7" t="s">
        <v>142</v>
      </c>
      <c r="C206" s="7" t="s">
        <v>143</v>
      </c>
      <c r="G206" s="13">
        <v>45806</v>
      </c>
      <c r="H206" s="13">
        <v>45807</v>
      </c>
      <c r="I206" s="13">
        <v>45807</v>
      </c>
      <c r="J206" s="29">
        <f t="shared" si="31"/>
        <v>3.8273960000000003E-2</v>
      </c>
      <c r="K206" s="29"/>
      <c r="L206" s="29"/>
      <c r="M206" s="29">
        <f t="shared" si="32"/>
        <v>3.8273960000000003E-2</v>
      </c>
      <c r="N206" s="29">
        <v>3.8273960000000003E-2</v>
      </c>
      <c r="P206" s="29"/>
      <c r="Q206" s="29">
        <f t="shared" si="33"/>
        <v>3.8273960000000003E-2</v>
      </c>
      <c r="R206" s="29"/>
      <c r="T206" s="29"/>
      <c r="U206" s="29">
        <f t="shared" si="34"/>
        <v>0</v>
      </c>
      <c r="AJ206" s="14">
        <f t="shared" si="35"/>
        <v>0</v>
      </c>
      <c r="AN206" s="14">
        <f t="shared" si="36"/>
        <v>0</v>
      </c>
    </row>
    <row r="207" spans="1:40">
      <c r="A207" s="7" t="s">
        <v>141</v>
      </c>
      <c r="B207" s="7" t="s">
        <v>142</v>
      </c>
      <c r="C207" s="7" t="s">
        <v>143</v>
      </c>
      <c r="G207" s="13">
        <v>45835</v>
      </c>
      <c r="H207" s="13">
        <v>45838</v>
      </c>
      <c r="I207" s="13">
        <v>45838</v>
      </c>
      <c r="J207" s="29">
        <f t="shared" si="31"/>
        <v>3.9204030000000001E-2</v>
      </c>
      <c r="K207" s="29"/>
      <c r="L207" s="29"/>
      <c r="M207" s="29">
        <f t="shared" si="32"/>
        <v>3.9204030000000001E-2</v>
      </c>
      <c r="N207" s="29">
        <v>3.9204030000000001E-2</v>
      </c>
      <c r="P207" s="29"/>
      <c r="Q207" s="29">
        <f t="shared" si="33"/>
        <v>3.9204030000000001E-2</v>
      </c>
      <c r="R207" s="29"/>
      <c r="T207" s="29"/>
      <c r="U207" s="29">
        <f t="shared" si="34"/>
        <v>0</v>
      </c>
      <c r="AJ207" s="14">
        <f t="shared" si="35"/>
        <v>0</v>
      </c>
      <c r="AN207" s="14">
        <f t="shared" si="36"/>
        <v>0</v>
      </c>
    </row>
    <row r="208" spans="1:40">
      <c r="A208" s="7" t="s">
        <v>141</v>
      </c>
      <c r="B208" s="7" t="s">
        <v>142</v>
      </c>
      <c r="C208" s="7" t="s">
        <v>143</v>
      </c>
      <c r="G208" s="13">
        <v>45868</v>
      </c>
      <c r="H208" s="13">
        <v>45869</v>
      </c>
      <c r="I208" s="13">
        <v>45869</v>
      </c>
      <c r="J208" s="29">
        <f t="shared" si="31"/>
        <v>3.8302209999999996E-2</v>
      </c>
      <c r="K208" s="29"/>
      <c r="L208" s="29"/>
      <c r="M208" s="29">
        <f t="shared" si="32"/>
        <v>3.8302209999999996E-2</v>
      </c>
      <c r="N208" s="29">
        <v>3.8302209999999996E-2</v>
      </c>
      <c r="P208" s="29"/>
      <c r="Q208" s="29">
        <f t="shared" si="33"/>
        <v>3.8302209999999996E-2</v>
      </c>
      <c r="R208" s="29"/>
      <c r="T208" s="29"/>
      <c r="U208" s="29">
        <f t="shared" si="34"/>
        <v>0</v>
      </c>
      <c r="AJ208" s="14">
        <f t="shared" si="35"/>
        <v>0</v>
      </c>
      <c r="AN208" s="14">
        <f t="shared" si="36"/>
        <v>0</v>
      </c>
    </row>
    <row r="209" spans="1:40">
      <c r="A209" s="7" t="s">
        <v>141</v>
      </c>
      <c r="B209" s="7" t="s">
        <v>142</v>
      </c>
      <c r="C209" s="7" t="s">
        <v>143</v>
      </c>
      <c r="G209" s="13">
        <v>45897</v>
      </c>
      <c r="H209" s="13">
        <v>45898</v>
      </c>
      <c r="I209" s="13">
        <v>45898</v>
      </c>
      <c r="J209" s="29">
        <f t="shared" si="31"/>
        <v>3.8219290000000003E-2</v>
      </c>
      <c r="K209" s="29"/>
      <c r="L209" s="29"/>
      <c r="M209" s="29">
        <f t="shared" si="32"/>
        <v>3.8219290000000003E-2</v>
      </c>
      <c r="N209" s="29">
        <v>3.8219290000000003E-2</v>
      </c>
      <c r="P209" s="29"/>
      <c r="Q209" s="29">
        <f t="shared" si="33"/>
        <v>3.8219290000000003E-2</v>
      </c>
      <c r="R209" s="29"/>
      <c r="T209" s="29"/>
      <c r="U209" s="29">
        <f t="shared" si="34"/>
        <v>0</v>
      </c>
      <c r="AJ209" s="14">
        <f t="shared" si="35"/>
        <v>0</v>
      </c>
      <c r="AN209" s="14">
        <f t="shared" si="36"/>
        <v>0</v>
      </c>
    </row>
    <row r="210" spans="1:40">
      <c r="A210" s="7" t="s">
        <v>141</v>
      </c>
      <c r="B210" s="7" t="s">
        <v>142</v>
      </c>
      <c r="C210" s="7" t="s">
        <v>143</v>
      </c>
      <c r="G210" s="13">
        <v>45929</v>
      </c>
      <c r="H210" s="13">
        <v>45930</v>
      </c>
      <c r="I210" s="13">
        <v>45930</v>
      </c>
      <c r="J210" s="29">
        <f t="shared" si="31"/>
        <v>3.7481710000000008E-2</v>
      </c>
      <c r="K210" s="29"/>
      <c r="L210" s="29"/>
      <c r="M210" s="29">
        <f t="shared" si="32"/>
        <v>3.7481710000000008E-2</v>
      </c>
      <c r="N210" s="29">
        <v>3.7481710000000008E-2</v>
      </c>
      <c r="P210" s="29"/>
      <c r="Q210" s="29">
        <f t="shared" si="33"/>
        <v>3.7481710000000008E-2</v>
      </c>
      <c r="R210" s="29"/>
      <c r="T210" s="29"/>
      <c r="U210" s="29">
        <f t="shared" si="34"/>
        <v>0</v>
      </c>
      <c r="AJ210" s="14">
        <f t="shared" si="35"/>
        <v>0</v>
      </c>
      <c r="AN210" s="14">
        <f t="shared" si="36"/>
        <v>0</v>
      </c>
    </row>
    <row r="211" spans="1:40">
      <c r="A211" s="7" t="s">
        <v>141</v>
      </c>
      <c r="B211" s="7" t="s">
        <v>142</v>
      </c>
      <c r="C211" s="7" t="s">
        <v>143</v>
      </c>
      <c r="G211" s="13">
        <v>45960</v>
      </c>
      <c r="H211" s="13">
        <v>45961</v>
      </c>
      <c r="I211" s="13">
        <v>45961</v>
      </c>
      <c r="J211" s="29">
        <f t="shared" si="31"/>
        <v>3.607545999999999E-2</v>
      </c>
      <c r="K211" s="29"/>
      <c r="L211" s="29"/>
      <c r="M211" s="29">
        <f t="shared" si="32"/>
        <v>3.607545999999999E-2</v>
      </c>
      <c r="N211" s="29">
        <v>3.607545999999999E-2</v>
      </c>
      <c r="P211" s="29"/>
      <c r="Q211" s="29">
        <f t="shared" si="33"/>
        <v>3.607545999999999E-2</v>
      </c>
      <c r="R211" s="29"/>
      <c r="T211" s="29"/>
      <c r="U211" s="29">
        <f t="shared" si="34"/>
        <v>0</v>
      </c>
      <c r="AJ211" s="14">
        <f t="shared" si="35"/>
        <v>0</v>
      </c>
      <c r="AN211" s="14">
        <f t="shared" si="36"/>
        <v>0</v>
      </c>
    </row>
    <row r="212" spans="1:40">
      <c r="A212" s="7" t="s">
        <v>141</v>
      </c>
      <c r="B212" s="7" t="s">
        <v>142</v>
      </c>
      <c r="C212" s="7" t="s">
        <v>143</v>
      </c>
      <c r="G212" s="13">
        <v>45987</v>
      </c>
      <c r="H212" s="13">
        <v>45989</v>
      </c>
      <c r="I212" s="13">
        <v>45989</v>
      </c>
      <c r="J212" s="29">
        <f t="shared" si="31"/>
        <v>3.5627119999999991E-2</v>
      </c>
      <c r="K212" s="29"/>
      <c r="L212" s="29"/>
      <c r="M212" s="29">
        <f t="shared" si="32"/>
        <v>3.5627119999999991E-2</v>
      </c>
      <c r="N212" s="29">
        <v>3.5627119999999991E-2</v>
      </c>
      <c r="P212" s="29"/>
      <c r="Q212" s="29">
        <f t="shared" si="33"/>
        <v>3.5627119999999991E-2</v>
      </c>
      <c r="R212" s="29"/>
      <c r="T212" s="29"/>
      <c r="U212" s="29">
        <f t="shared" si="34"/>
        <v>0</v>
      </c>
      <c r="AJ212" s="14">
        <f t="shared" si="35"/>
        <v>0</v>
      </c>
      <c r="AN212" s="14">
        <f t="shared" si="36"/>
        <v>0</v>
      </c>
    </row>
    <row r="213" spans="1:40">
      <c r="A213" s="7" t="s">
        <v>141</v>
      </c>
      <c r="B213" s="7" t="s">
        <v>142</v>
      </c>
      <c r="C213" s="7" t="s">
        <v>143</v>
      </c>
      <c r="G213" s="13">
        <v>46021</v>
      </c>
      <c r="H213" s="13">
        <v>46022</v>
      </c>
      <c r="I213" s="13">
        <v>46022</v>
      </c>
      <c r="J213" s="29">
        <f t="shared" si="31"/>
        <v>3.9679560000000003E-2</v>
      </c>
      <c r="K213" s="29"/>
      <c r="L213" s="29"/>
      <c r="M213" s="29">
        <f t="shared" si="32"/>
        <v>3.9679560000000003E-2</v>
      </c>
      <c r="N213" s="29">
        <v>3.9679560000000003E-2</v>
      </c>
      <c r="P213" s="29"/>
      <c r="Q213" s="29">
        <f t="shared" si="33"/>
        <v>3.9679560000000003E-2</v>
      </c>
      <c r="R213" s="29"/>
      <c r="T213" s="29"/>
      <c r="U213" s="29">
        <f t="shared" si="34"/>
        <v>0</v>
      </c>
      <c r="AJ213" s="14">
        <f t="shared" si="35"/>
        <v>0</v>
      </c>
      <c r="AN213" s="14">
        <f t="shared" si="36"/>
        <v>0</v>
      </c>
    </row>
    <row r="214" spans="1:40">
      <c r="A214" s="7" t="s">
        <v>144</v>
      </c>
      <c r="B214" s="7" t="s">
        <v>145</v>
      </c>
      <c r="C214" s="7" t="s">
        <v>146</v>
      </c>
      <c r="G214" s="13">
        <v>45987</v>
      </c>
      <c r="H214" s="13">
        <v>45989</v>
      </c>
      <c r="I214" s="13">
        <v>45989</v>
      </c>
      <c r="J214" s="29">
        <f t="shared" si="31"/>
        <v>3.5288880000000002E-2</v>
      </c>
      <c r="K214" s="29"/>
      <c r="L214" s="29"/>
      <c r="M214" s="29">
        <f t="shared" si="32"/>
        <v>3.5288880000000002E-2</v>
      </c>
      <c r="N214" s="29">
        <v>3.5288880000000002E-2</v>
      </c>
      <c r="P214" s="29"/>
      <c r="Q214" s="29">
        <f t="shared" si="33"/>
        <v>3.5288880000000002E-2</v>
      </c>
      <c r="R214" s="29"/>
      <c r="T214" s="29"/>
      <c r="U214" s="29">
        <f t="shared" si="34"/>
        <v>0</v>
      </c>
      <c r="AJ214" s="14">
        <f t="shared" si="35"/>
        <v>0</v>
      </c>
      <c r="AN214" s="14">
        <f t="shared" si="36"/>
        <v>0</v>
      </c>
    </row>
    <row r="215" spans="1:40">
      <c r="A215" s="7" t="s">
        <v>144</v>
      </c>
      <c r="B215" s="7" t="s">
        <v>145</v>
      </c>
      <c r="C215" s="7" t="s">
        <v>146</v>
      </c>
      <c r="G215" s="13">
        <v>46021</v>
      </c>
      <c r="H215" s="13">
        <v>46022</v>
      </c>
      <c r="I215" s="13">
        <v>46022</v>
      </c>
      <c r="J215" s="29">
        <f t="shared" si="31"/>
        <v>3.9226530000000003E-2</v>
      </c>
      <c r="K215" s="29"/>
      <c r="L215" s="29"/>
      <c r="M215" s="29">
        <f t="shared" si="32"/>
        <v>3.9226530000000003E-2</v>
      </c>
      <c r="N215" s="29">
        <v>3.9226530000000003E-2</v>
      </c>
      <c r="P215" s="29"/>
      <c r="Q215" s="29">
        <f t="shared" si="33"/>
        <v>3.9226530000000003E-2</v>
      </c>
      <c r="R215" s="29"/>
      <c r="T215" s="29"/>
      <c r="U215" s="29">
        <f t="shared" si="34"/>
        <v>0</v>
      </c>
      <c r="AJ215" s="14">
        <f t="shared" si="35"/>
        <v>0</v>
      </c>
      <c r="AN215" s="14">
        <f t="shared" si="36"/>
        <v>0</v>
      </c>
    </row>
    <row r="216" spans="1:40">
      <c r="A216" s="7" t="s">
        <v>147</v>
      </c>
      <c r="B216" s="7" t="s">
        <v>148</v>
      </c>
      <c r="C216" s="7" t="s">
        <v>149</v>
      </c>
      <c r="G216" s="13">
        <v>45687</v>
      </c>
      <c r="H216" s="13">
        <v>45688</v>
      </c>
      <c r="I216" s="13">
        <v>45688</v>
      </c>
      <c r="J216" s="29">
        <f t="shared" si="31"/>
        <v>3.5557560000000002E-2</v>
      </c>
      <c r="K216" s="29"/>
      <c r="L216" s="29"/>
      <c r="M216" s="29">
        <f t="shared" si="32"/>
        <v>3.5557560000000002E-2</v>
      </c>
      <c r="N216" s="29">
        <v>3.5557560000000002E-2</v>
      </c>
      <c r="P216" s="29"/>
      <c r="Q216" s="29">
        <f t="shared" si="33"/>
        <v>3.5557560000000002E-2</v>
      </c>
      <c r="R216" s="29"/>
      <c r="T216" s="29"/>
      <c r="U216" s="29">
        <f t="shared" si="34"/>
        <v>0</v>
      </c>
      <c r="AJ216" s="14">
        <f t="shared" si="35"/>
        <v>0</v>
      </c>
      <c r="AN216" s="14">
        <f t="shared" si="36"/>
        <v>0</v>
      </c>
    </row>
    <row r="217" spans="1:40">
      <c r="A217" s="7" t="s">
        <v>147</v>
      </c>
      <c r="B217" s="7" t="s">
        <v>148</v>
      </c>
      <c r="C217" s="7" t="s">
        <v>149</v>
      </c>
      <c r="G217" s="13">
        <v>45715</v>
      </c>
      <c r="H217" s="13">
        <v>45716</v>
      </c>
      <c r="I217" s="13">
        <v>45716</v>
      </c>
      <c r="J217" s="29">
        <f t="shared" si="31"/>
        <v>3.335457E-2</v>
      </c>
      <c r="K217" s="29"/>
      <c r="L217" s="29"/>
      <c r="M217" s="29">
        <f t="shared" si="32"/>
        <v>3.335457E-2</v>
      </c>
      <c r="N217" s="29">
        <v>3.335457E-2</v>
      </c>
      <c r="P217" s="29"/>
      <c r="Q217" s="29">
        <f t="shared" si="33"/>
        <v>3.335457E-2</v>
      </c>
      <c r="R217" s="29"/>
      <c r="T217" s="29"/>
      <c r="U217" s="29">
        <f t="shared" si="34"/>
        <v>0</v>
      </c>
      <c r="AJ217" s="14">
        <f t="shared" si="35"/>
        <v>0</v>
      </c>
      <c r="AN217" s="14">
        <f t="shared" si="36"/>
        <v>0</v>
      </c>
    </row>
    <row r="218" spans="1:40">
      <c r="A218" s="7" t="s">
        <v>147</v>
      </c>
      <c r="B218" s="7" t="s">
        <v>148</v>
      </c>
      <c r="C218" s="7" t="s">
        <v>149</v>
      </c>
      <c r="G218" s="13">
        <v>45744</v>
      </c>
      <c r="H218" s="13">
        <v>45747</v>
      </c>
      <c r="I218" s="13">
        <v>45747</v>
      </c>
      <c r="J218" s="29">
        <f t="shared" si="31"/>
        <v>3.5204289999999999E-2</v>
      </c>
      <c r="K218" s="29"/>
      <c r="L218" s="29"/>
      <c r="M218" s="29">
        <f t="shared" si="32"/>
        <v>3.5204289999999999E-2</v>
      </c>
      <c r="N218" s="29">
        <v>3.5204289999999999E-2</v>
      </c>
      <c r="P218" s="29"/>
      <c r="Q218" s="29">
        <f t="shared" si="33"/>
        <v>3.5204289999999999E-2</v>
      </c>
      <c r="R218" s="29"/>
      <c r="T218" s="29"/>
      <c r="U218" s="29">
        <f t="shared" si="34"/>
        <v>0</v>
      </c>
      <c r="AJ218" s="14">
        <f t="shared" si="35"/>
        <v>0</v>
      </c>
      <c r="AN218" s="14">
        <f t="shared" si="36"/>
        <v>0</v>
      </c>
    </row>
    <row r="219" spans="1:40">
      <c r="A219" s="7" t="s">
        <v>147</v>
      </c>
      <c r="B219" s="7" t="s">
        <v>148</v>
      </c>
      <c r="C219" s="7" t="s">
        <v>149</v>
      </c>
      <c r="G219" s="13">
        <v>45776</v>
      </c>
      <c r="H219" s="13">
        <v>45777</v>
      </c>
      <c r="I219" s="13">
        <v>45777</v>
      </c>
      <c r="J219" s="29">
        <f t="shared" ref="J219:J282" si="37">K219+L219+M219</f>
        <v>3.4423830000000009E-2</v>
      </c>
      <c r="K219" s="29"/>
      <c r="L219" s="29"/>
      <c r="M219" s="29">
        <f t="shared" ref="M219:M282" si="38">N219+O219+V219+Z219+AB219+AD219</f>
        <v>3.4423830000000009E-2</v>
      </c>
      <c r="N219" s="29">
        <v>3.4423830000000009E-2</v>
      </c>
      <c r="P219" s="29"/>
      <c r="Q219" s="29">
        <f t="shared" ref="Q219:Q282" si="39">N219+O219+P219</f>
        <v>3.4423830000000009E-2</v>
      </c>
      <c r="R219" s="29"/>
      <c r="T219" s="29"/>
      <c r="U219" s="29">
        <f t="shared" ref="U219:U282" si="40">R219+S219+T219</f>
        <v>0</v>
      </c>
      <c r="AJ219" s="14">
        <f t="shared" ref="AJ219:AJ282" si="41">AG219+AH219+AI219</f>
        <v>0</v>
      </c>
      <c r="AN219" s="14">
        <f t="shared" ref="AN219:AN282" si="42">AK219+AL219+AM219</f>
        <v>0</v>
      </c>
    </row>
    <row r="220" spans="1:40">
      <c r="A220" s="7" t="s">
        <v>147</v>
      </c>
      <c r="B220" s="7" t="s">
        <v>148</v>
      </c>
      <c r="C220" s="7" t="s">
        <v>149</v>
      </c>
      <c r="G220" s="13">
        <v>45806</v>
      </c>
      <c r="H220" s="13">
        <v>45807</v>
      </c>
      <c r="I220" s="13">
        <v>45807</v>
      </c>
      <c r="J220" s="29">
        <f t="shared" si="37"/>
        <v>3.6094430000000004E-2</v>
      </c>
      <c r="K220" s="29"/>
      <c r="L220" s="29"/>
      <c r="M220" s="29">
        <f t="shared" si="38"/>
        <v>3.6094430000000004E-2</v>
      </c>
      <c r="N220" s="29">
        <v>3.6094430000000004E-2</v>
      </c>
      <c r="P220" s="29"/>
      <c r="Q220" s="29">
        <f t="shared" si="39"/>
        <v>3.6094430000000004E-2</v>
      </c>
      <c r="R220" s="29"/>
      <c r="T220" s="29"/>
      <c r="U220" s="29">
        <f t="shared" si="40"/>
        <v>0</v>
      </c>
      <c r="AJ220" s="14">
        <f t="shared" si="41"/>
        <v>0</v>
      </c>
      <c r="AN220" s="14">
        <f t="shared" si="42"/>
        <v>0</v>
      </c>
    </row>
    <row r="221" spans="1:40">
      <c r="A221" s="7" t="s">
        <v>147</v>
      </c>
      <c r="B221" s="7" t="s">
        <v>148</v>
      </c>
      <c r="C221" s="7" t="s">
        <v>149</v>
      </c>
      <c r="G221" s="13">
        <v>45835</v>
      </c>
      <c r="H221" s="13">
        <v>45838</v>
      </c>
      <c r="I221" s="13">
        <v>45838</v>
      </c>
      <c r="J221" s="29">
        <f t="shared" si="37"/>
        <v>3.7283080000000003E-2</v>
      </c>
      <c r="K221" s="29"/>
      <c r="L221" s="29"/>
      <c r="M221" s="29">
        <f t="shared" si="38"/>
        <v>3.7283080000000003E-2</v>
      </c>
      <c r="N221" s="29">
        <v>3.7283080000000003E-2</v>
      </c>
      <c r="P221" s="29"/>
      <c r="Q221" s="29">
        <f t="shared" si="39"/>
        <v>3.7283080000000003E-2</v>
      </c>
      <c r="R221" s="29"/>
      <c r="T221" s="29"/>
      <c r="U221" s="29">
        <f t="shared" si="40"/>
        <v>0</v>
      </c>
      <c r="AJ221" s="14">
        <f t="shared" si="41"/>
        <v>0</v>
      </c>
      <c r="AN221" s="14">
        <f t="shared" si="42"/>
        <v>0</v>
      </c>
    </row>
    <row r="222" spans="1:40">
      <c r="A222" s="7" t="s">
        <v>147</v>
      </c>
      <c r="B222" s="7" t="s">
        <v>148</v>
      </c>
      <c r="C222" s="7" t="s">
        <v>149</v>
      </c>
      <c r="G222" s="13">
        <v>45868</v>
      </c>
      <c r="H222" s="13">
        <v>45869</v>
      </c>
      <c r="I222" s="13">
        <v>45869</v>
      </c>
      <c r="J222" s="29">
        <f t="shared" si="37"/>
        <v>3.6113180000000002E-2</v>
      </c>
      <c r="K222" s="29"/>
      <c r="L222" s="29"/>
      <c r="M222" s="29">
        <f t="shared" si="38"/>
        <v>3.6113180000000002E-2</v>
      </c>
      <c r="N222" s="29">
        <v>3.6113180000000002E-2</v>
      </c>
      <c r="P222" s="29"/>
      <c r="Q222" s="29">
        <f t="shared" si="39"/>
        <v>3.6113180000000002E-2</v>
      </c>
      <c r="R222" s="29"/>
      <c r="T222" s="29"/>
      <c r="U222" s="29">
        <f t="shared" si="40"/>
        <v>0</v>
      </c>
      <c r="AJ222" s="14">
        <f t="shared" si="41"/>
        <v>0</v>
      </c>
      <c r="AN222" s="14">
        <f t="shared" si="42"/>
        <v>0</v>
      </c>
    </row>
    <row r="223" spans="1:40">
      <c r="A223" s="7" t="s">
        <v>147</v>
      </c>
      <c r="B223" s="7" t="s">
        <v>148</v>
      </c>
      <c r="C223" s="7" t="s">
        <v>149</v>
      </c>
      <c r="G223" s="13">
        <v>45897</v>
      </c>
      <c r="H223" s="13">
        <v>45898</v>
      </c>
      <c r="I223" s="13">
        <v>45898</v>
      </c>
      <c r="J223" s="29">
        <f t="shared" si="37"/>
        <v>3.6298790000000004E-2</v>
      </c>
      <c r="K223" s="29"/>
      <c r="L223" s="29"/>
      <c r="M223" s="29">
        <f t="shared" si="38"/>
        <v>3.6298790000000004E-2</v>
      </c>
      <c r="N223" s="29">
        <v>3.6298790000000004E-2</v>
      </c>
      <c r="P223" s="29"/>
      <c r="Q223" s="29">
        <f t="shared" si="39"/>
        <v>3.6298790000000004E-2</v>
      </c>
      <c r="R223" s="29"/>
      <c r="T223" s="29"/>
      <c r="U223" s="29">
        <f t="shared" si="40"/>
        <v>0</v>
      </c>
      <c r="AJ223" s="14">
        <f t="shared" si="41"/>
        <v>0</v>
      </c>
      <c r="AN223" s="14">
        <f t="shared" si="42"/>
        <v>0</v>
      </c>
    </row>
    <row r="224" spans="1:40">
      <c r="A224" s="7" t="s">
        <v>147</v>
      </c>
      <c r="B224" s="7" t="s">
        <v>148</v>
      </c>
      <c r="C224" s="7" t="s">
        <v>149</v>
      </c>
      <c r="G224" s="13">
        <v>45929</v>
      </c>
      <c r="H224" s="13">
        <v>45930</v>
      </c>
      <c r="I224" s="13">
        <v>45930</v>
      </c>
      <c r="J224" s="29">
        <f t="shared" si="37"/>
        <v>3.5348669999999999E-2</v>
      </c>
      <c r="K224" s="29"/>
      <c r="L224" s="29"/>
      <c r="M224" s="29">
        <f t="shared" si="38"/>
        <v>3.5348669999999999E-2</v>
      </c>
      <c r="N224" s="29">
        <v>3.5348669999999999E-2</v>
      </c>
      <c r="P224" s="29"/>
      <c r="Q224" s="29">
        <f t="shared" si="39"/>
        <v>3.5348669999999999E-2</v>
      </c>
      <c r="R224" s="29"/>
      <c r="T224" s="29"/>
      <c r="U224" s="29">
        <f t="shared" si="40"/>
        <v>0</v>
      </c>
      <c r="AJ224" s="14">
        <f t="shared" si="41"/>
        <v>0</v>
      </c>
      <c r="AN224" s="14">
        <f t="shared" si="42"/>
        <v>0</v>
      </c>
    </row>
    <row r="225" spans="1:40">
      <c r="A225" s="7" t="s">
        <v>147</v>
      </c>
      <c r="B225" s="7" t="s">
        <v>148</v>
      </c>
      <c r="C225" s="7" t="s">
        <v>149</v>
      </c>
      <c r="G225" s="13">
        <v>45960</v>
      </c>
      <c r="H225" s="13">
        <v>45961</v>
      </c>
      <c r="I225" s="13">
        <v>45961</v>
      </c>
      <c r="J225" s="29">
        <f t="shared" si="37"/>
        <v>3.4015090000000005E-2</v>
      </c>
      <c r="K225" s="29"/>
      <c r="L225" s="29"/>
      <c r="M225" s="29">
        <f t="shared" si="38"/>
        <v>3.4015090000000005E-2</v>
      </c>
      <c r="N225" s="29">
        <v>3.4015090000000005E-2</v>
      </c>
      <c r="P225" s="29"/>
      <c r="Q225" s="29">
        <f t="shared" si="39"/>
        <v>3.4015090000000005E-2</v>
      </c>
      <c r="R225" s="29"/>
      <c r="T225" s="29"/>
      <c r="U225" s="29">
        <f t="shared" si="40"/>
        <v>0</v>
      </c>
      <c r="AJ225" s="14">
        <f t="shared" si="41"/>
        <v>0</v>
      </c>
      <c r="AN225" s="14">
        <f t="shared" si="42"/>
        <v>0</v>
      </c>
    </row>
    <row r="226" spans="1:40">
      <c r="A226" s="7" t="s">
        <v>147</v>
      </c>
      <c r="B226" s="7" t="s">
        <v>148</v>
      </c>
      <c r="C226" s="7" t="s">
        <v>149</v>
      </c>
      <c r="G226" s="13">
        <v>45987</v>
      </c>
      <c r="H226" s="13">
        <v>45989</v>
      </c>
      <c r="I226" s="13">
        <v>45989</v>
      </c>
      <c r="J226" s="29">
        <f t="shared" si="37"/>
        <v>3.3818000000000001E-2</v>
      </c>
      <c r="K226" s="29"/>
      <c r="L226" s="29"/>
      <c r="M226" s="29">
        <f t="shared" si="38"/>
        <v>3.3818000000000001E-2</v>
      </c>
      <c r="N226" s="29">
        <v>3.3818000000000001E-2</v>
      </c>
      <c r="P226" s="29"/>
      <c r="Q226" s="29">
        <f t="shared" si="39"/>
        <v>3.3818000000000001E-2</v>
      </c>
      <c r="R226" s="29"/>
      <c r="T226" s="29"/>
      <c r="U226" s="29">
        <f t="shared" si="40"/>
        <v>0</v>
      </c>
      <c r="AJ226" s="14">
        <f t="shared" si="41"/>
        <v>0</v>
      </c>
      <c r="AN226" s="14">
        <f t="shared" si="42"/>
        <v>0</v>
      </c>
    </row>
    <row r="227" spans="1:40">
      <c r="A227" s="7" t="s">
        <v>147</v>
      </c>
      <c r="B227" s="7" t="s">
        <v>148</v>
      </c>
      <c r="C227" s="7" t="s">
        <v>149</v>
      </c>
      <c r="G227" s="13">
        <v>46021</v>
      </c>
      <c r="H227" s="13">
        <v>46022</v>
      </c>
      <c r="I227" s="13">
        <v>46022</v>
      </c>
      <c r="J227" s="29">
        <f t="shared" si="37"/>
        <v>3.740918E-2</v>
      </c>
      <c r="K227" s="29"/>
      <c r="L227" s="29"/>
      <c r="M227" s="29">
        <f t="shared" si="38"/>
        <v>3.740918E-2</v>
      </c>
      <c r="N227" s="29">
        <v>3.740918E-2</v>
      </c>
      <c r="P227" s="29"/>
      <c r="Q227" s="29">
        <f t="shared" si="39"/>
        <v>3.740918E-2</v>
      </c>
      <c r="R227" s="29"/>
      <c r="T227" s="29"/>
      <c r="U227" s="29">
        <f t="shared" si="40"/>
        <v>0</v>
      </c>
      <c r="AJ227" s="14">
        <f t="shared" si="41"/>
        <v>0</v>
      </c>
      <c r="AN227" s="14">
        <f t="shared" si="42"/>
        <v>0</v>
      </c>
    </row>
    <row r="228" spans="1:40">
      <c r="A228" s="7" t="s">
        <v>150</v>
      </c>
      <c r="B228" s="7" t="s">
        <v>151</v>
      </c>
      <c r="C228" s="7" t="s">
        <v>152</v>
      </c>
      <c r="G228" s="13">
        <v>45687</v>
      </c>
      <c r="H228" s="13">
        <v>45688</v>
      </c>
      <c r="I228" s="13">
        <v>45688</v>
      </c>
      <c r="J228" s="29">
        <f t="shared" si="37"/>
        <v>3.8039120000000003E-2</v>
      </c>
      <c r="K228" s="29"/>
      <c r="L228" s="29"/>
      <c r="M228" s="29">
        <f t="shared" si="38"/>
        <v>3.8039120000000003E-2</v>
      </c>
      <c r="N228" s="29">
        <v>3.8039120000000003E-2</v>
      </c>
      <c r="P228" s="29"/>
      <c r="Q228" s="29">
        <f t="shared" si="39"/>
        <v>3.8039120000000003E-2</v>
      </c>
      <c r="R228" s="29"/>
      <c r="T228" s="29"/>
      <c r="U228" s="29">
        <f t="shared" si="40"/>
        <v>0</v>
      </c>
      <c r="AJ228" s="14">
        <f t="shared" si="41"/>
        <v>0</v>
      </c>
      <c r="AN228" s="14">
        <f t="shared" si="42"/>
        <v>0</v>
      </c>
    </row>
    <row r="229" spans="1:40">
      <c r="A229" s="7" t="s">
        <v>150</v>
      </c>
      <c r="B229" s="7" t="s">
        <v>151</v>
      </c>
      <c r="C229" s="7" t="s">
        <v>152</v>
      </c>
      <c r="G229" s="13">
        <v>45715</v>
      </c>
      <c r="H229" s="13">
        <v>45716</v>
      </c>
      <c r="I229" s="13">
        <v>45716</v>
      </c>
      <c r="J229" s="29">
        <f t="shared" si="37"/>
        <v>3.5605410000000004E-2</v>
      </c>
      <c r="K229" s="29"/>
      <c r="L229" s="29"/>
      <c r="M229" s="29">
        <f t="shared" si="38"/>
        <v>3.5605410000000004E-2</v>
      </c>
      <c r="N229" s="29">
        <v>3.5605410000000004E-2</v>
      </c>
      <c r="P229" s="29"/>
      <c r="Q229" s="29">
        <f t="shared" si="39"/>
        <v>3.5605410000000004E-2</v>
      </c>
      <c r="R229" s="29"/>
      <c r="T229" s="29"/>
      <c r="U229" s="29">
        <f t="shared" si="40"/>
        <v>0</v>
      </c>
      <c r="AJ229" s="14">
        <f t="shared" si="41"/>
        <v>0</v>
      </c>
      <c r="AN229" s="14">
        <f t="shared" si="42"/>
        <v>0</v>
      </c>
    </row>
    <row r="230" spans="1:40">
      <c r="A230" s="7" t="s">
        <v>150</v>
      </c>
      <c r="B230" s="7" t="s">
        <v>151</v>
      </c>
      <c r="C230" s="7" t="s">
        <v>152</v>
      </c>
      <c r="G230" s="13">
        <v>45744</v>
      </c>
      <c r="H230" s="13">
        <v>45747</v>
      </c>
      <c r="I230" s="13">
        <v>45747</v>
      </c>
      <c r="J230" s="29">
        <f t="shared" si="37"/>
        <v>3.83615E-2</v>
      </c>
      <c r="K230" s="29"/>
      <c r="L230" s="29"/>
      <c r="M230" s="29">
        <f t="shared" si="38"/>
        <v>3.83615E-2</v>
      </c>
      <c r="N230" s="29">
        <v>3.83615E-2</v>
      </c>
      <c r="P230" s="29"/>
      <c r="Q230" s="29">
        <f t="shared" si="39"/>
        <v>3.83615E-2</v>
      </c>
      <c r="R230" s="29"/>
      <c r="T230" s="29"/>
      <c r="U230" s="29">
        <f t="shared" si="40"/>
        <v>0</v>
      </c>
      <c r="AJ230" s="14">
        <f t="shared" si="41"/>
        <v>0</v>
      </c>
      <c r="AN230" s="14">
        <f t="shared" si="42"/>
        <v>0</v>
      </c>
    </row>
    <row r="231" spans="1:40">
      <c r="A231" s="7" t="s">
        <v>150</v>
      </c>
      <c r="B231" s="7" t="s">
        <v>151</v>
      </c>
      <c r="C231" s="7" t="s">
        <v>152</v>
      </c>
      <c r="G231" s="13">
        <v>45776</v>
      </c>
      <c r="H231" s="13">
        <v>45777</v>
      </c>
      <c r="I231" s="13">
        <v>45777</v>
      </c>
      <c r="J231" s="29">
        <f t="shared" si="37"/>
        <v>3.7100170000000002E-2</v>
      </c>
      <c r="K231" s="29"/>
      <c r="L231" s="29"/>
      <c r="M231" s="29">
        <f t="shared" si="38"/>
        <v>3.7100170000000002E-2</v>
      </c>
      <c r="N231" s="29">
        <v>3.7100170000000002E-2</v>
      </c>
      <c r="P231" s="29"/>
      <c r="Q231" s="29">
        <f t="shared" si="39"/>
        <v>3.7100170000000002E-2</v>
      </c>
      <c r="R231" s="29"/>
      <c r="T231" s="29"/>
      <c r="U231" s="29">
        <f t="shared" si="40"/>
        <v>0</v>
      </c>
      <c r="AJ231" s="14">
        <f t="shared" si="41"/>
        <v>0</v>
      </c>
      <c r="AN231" s="14">
        <f t="shared" si="42"/>
        <v>0</v>
      </c>
    </row>
    <row r="232" spans="1:40">
      <c r="A232" s="7" t="s">
        <v>150</v>
      </c>
      <c r="B232" s="7" t="s">
        <v>151</v>
      </c>
      <c r="C232" s="7" t="s">
        <v>152</v>
      </c>
      <c r="G232" s="13">
        <v>45806</v>
      </c>
      <c r="H232" s="13">
        <v>45807</v>
      </c>
      <c r="I232" s="13">
        <v>45807</v>
      </c>
      <c r="J232" s="29">
        <f t="shared" si="37"/>
        <v>3.8874910000000006E-2</v>
      </c>
      <c r="K232" s="29"/>
      <c r="L232" s="29"/>
      <c r="M232" s="29">
        <f t="shared" si="38"/>
        <v>3.8874910000000006E-2</v>
      </c>
      <c r="N232" s="29">
        <v>3.8874910000000006E-2</v>
      </c>
      <c r="P232" s="29"/>
      <c r="Q232" s="29">
        <f t="shared" si="39"/>
        <v>3.8874910000000006E-2</v>
      </c>
      <c r="R232" s="29"/>
      <c r="T232" s="29"/>
      <c r="U232" s="29">
        <f t="shared" si="40"/>
        <v>0</v>
      </c>
      <c r="AJ232" s="14">
        <f t="shared" si="41"/>
        <v>0</v>
      </c>
      <c r="AN232" s="14">
        <f t="shared" si="42"/>
        <v>0</v>
      </c>
    </row>
    <row r="233" spans="1:40">
      <c r="A233" s="7" t="s">
        <v>150</v>
      </c>
      <c r="B233" s="7" t="s">
        <v>151</v>
      </c>
      <c r="C233" s="7" t="s">
        <v>152</v>
      </c>
      <c r="G233" s="13">
        <v>45835</v>
      </c>
      <c r="H233" s="13">
        <v>45838</v>
      </c>
      <c r="I233" s="13">
        <v>45838</v>
      </c>
      <c r="J233" s="29">
        <f t="shared" si="37"/>
        <v>3.9204030000000001E-2</v>
      </c>
      <c r="K233" s="29"/>
      <c r="L233" s="29"/>
      <c r="M233" s="29">
        <f t="shared" si="38"/>
        <v>3.9204030000000001E-2</v>
      </c>
      <c r="N233" s="29">
        <v>3.9204030000000001E-2</v>
      </c>
      <c r="P233" s="29"/>
      <c r="Q233" s="29">
        <f t="shared" si="39"/>
        <v>3.9204030000000001E-2</v>
      </c>
      <c r="R233" s="29"/>
      <c r="T233" s="29"/>
      <c r="U233" s="29">
        <f t="shared" si="40"/>
        <v>0</v>
      </c>
      <c r="AJ233" s="14">
        <f t="shared" si="41"/>
        <v>0</v>
      </c>
      <c r="AN233" s="14">
        <f t="shared" si="42"/>
        <v>0</v>
      </c>
    </row>
    <row r="234" spans="1:40">
      <c r="A234" s="7" t="s">
        <v>150</v>
      </c>
      <c r="B234" s="7" t="s">
        <v>151</v>
      </c>
      <c r="C234" s="7" t="s">
        <v>152</v>
      </c>
      <c r="G234" s="13">
        <v>45868</v>
      </c>
      <c r="H234" s="13">
        <v>45869</v>
      </c>
      <c r="I234" s="13">
        <v>45869</v>
      </c>
      <c r="J234" s="29">
        <f t="shared" si="37"/>
        <v>3.8554539999999998E-2</v>
      </c>
      <c r="K234" s="29"/>
      <c r="L234" s="29"/>
      <c r="M234" s="29">
        <f t="shared" si="38"/>
        <v>3.8554539999999998E-2</v>
      </c>
      <c r="N234" s="29">
        <v>3.8554539999999998E-2</v>
      </c>
      <c r="P234" s="29"/>
      <c r="Q234" s="29">
        <f t="shared" si="39"/>
        <v>3.8554539999999998E-2</v>
      </c>
      <c r="R234" s="29"/>
      <c r="T234" s="29"/>
      <c r="U234" s="29">
        <f t="shared" si="40"/>
        <v>0</v>
      </c>
      <c r="AJ234" s="14">
        <f t="shared" si="41"/>
        <v>0</v>
      </c>
      <c r="AN234" s="14">
        <f t="shared" si="42"/>
        <v>0</v>
      </c>
    </row>
    <row r="235" spans="1:40">
      <c r="A235" s="7" t="s">
        <v>150</v>
      </c>
      <c r="B235" s="7" t="s">
        <v>151</v>
      </c>
      <c r="C235" s="7" t="s">
        <v>152</v>
      </c>
      <c r="G235" s="13">
        <v>45897</v>
      </c>
      <c r="H235" s="13">
        <v>45898</v>
      </c>
      <c r="I235" s="13">
        <v>45898</v>
      </c>
      <c r="J235" s="29">
        <f t="shared" si="37"/>
        <v>3.8790670000000006E-2</v>
      </c>
      <c r="K235" s="29"/>
      <c r="L235" s="29"/>
      <c r="M235" s="29">
        <f t="shared" si="38"/>
        <v>3.8790670000000006E-2</v>
      </c>
      <c r="N235" s="29">
        <v>3.8790670000000006E-2</v>
      </c>
      <c r="P235" s="29"/>
      <c r="Q235" s="29">
        <f t="shared" si="39"/>
        <v>3.8790670000000006E-2</v>
      </c>
      <c r="R235" s="29"/>
      <c r="T235" s="29"/>
      <c r="U235" s="29">
        <f t="shared" si="40"/>
        <v>0</v>
      </c>
      <c r="AJ235" s="14">
        <f t="shared" si="41"/>
        <v>0</v>
      </c>
      <c r="AN235" s="14">
        <f t="shared" si="42"/>
        <v>0</v>
      </c>
    </row>
    <row r="236" spans="1:40">
      <c r="A236" s="7" t="s">
        <v>150</v>
      </c>
      <c r="B236" s="7" t="s">
        <v>151</v>
      </c>
      <c r="C236" s="7" t="s">
        <v>152</v>
      </c>
      <c r="G236" s="13">
        <v>45929</v>
      </c>
      <c r="H236" s="13">
        <v>45930</v>
      </c>
      <c r="I236" s="13">
        <v>45930</v>
      </c>
      <c r="J236" s="29">
        <f t="shared" si="37"/>
        <v>3.8214199999999997E-2</v>
      </c>
      <c r="K236" s="29"/>
      <c r="L236" s="29"/>
      <c r="M236" s="29">
        <f t="shared" si="38"/>
        <v>3.8214199999999997E-2</v>
      </c>
      <c r="N236" s="29">
        <v>3.8214199999999997E-2</v>
      </c>
      <c r="P236" s="29"/>
      <c r="Q236" s="29">
        <f t="shared" si="39"/>
        <v>3.8214199999999997E-2</v>
      </c>
      <c r="R236" s="29"/>
      <c r="T236" s="29"/>
      <c r="U236" s="29">
        <f t="shared" si="40"/>
        <v>0</v>
      </c>
      <c r="AJ236" s="14">
        <f t="shared" si="41"/>
        <v>0</v>
      </c>
      <c r="AN236" s="14">
        <f t="shared" si="42"/>
        <v>0</v>
      </c>
    </row>
    <row r="237" spans="1:40">
      <c r="A237" s="7" t="s">
        <v>150</v>
      </c>
      <c r="B237" s="7" t="s">
        <v>151</v>
      </c>
      <c r="C237" s="7" t="s">
        <v>152</v>
      </c>
      <c r="G237" s="13">
        <v>45960</v>
      </c>
      <c r="H237" s="13">
        <v>45961</v>
      </c>
      <c r="I237" s="13">
        <v>45961</v>
      </c>
      <c r="J237" s="29">
        <f t="shared" si="37"/>
        <v>3.6624150000000008E-2</v>
      </c>
      <c r="K237" s="29"/>
      <c r="L237" s="29"/>
      <c r="M237" s="29">
        <f t="shared" si="38"/>
        <v>3.6624150000000008E-2</v>
      </c>
      <c r="N237" s="29">
        <v>3.6624150000000008E-2</v>
      </c>
      <c r="P237" s="29"/>
      <c r="Q237" s="29">
        <f t="shared" si="39"/>
        <v>3.6624150000000008E-2</v>
      </c>
      <c r="R237" s="29"/>
      <c r="T237" s="29"/>
      <c r="U237" s="29">
        <f t="shared" si="40"/>
        <v>0</v>
      </c>
      <c r="AJ237" s="14">
        <f t="shared" si="41"/>
        <v>0</v>
      </c>
      <c r="AN237" s="14">
        <f t="shared" si="42"/>
        <v>0</v>
      </c>
    </row>
    <row r="238" spans="1:40">
      <c r="A238" s="7" t="s">
        <v>150</v>
      </c>
      <c r="B238" s="7" t="s">
        <v>151</v>
      </c>
      <c r="C238" s="7" t="s">
        <v>152</v>
      </c>
      <c r="G238" s="13">
        <v>45987</v>
      </c>
      <c r="H238" s="13">
        <v>45989</v>
      </c>
      <c r="I238" s="13">
        <v>45989</v>
      </c>
      <c r="J238" s="29">
        <f t="shared" si="37"/>
        <v>3.6118570000000003E-2</v>
      </c>
      <c r="K238" s="29"/>
      <c r="L238" s="29"/>
      <c r="M238" s="29">
        <f t="shared" si="38"/>
        <v>3.6118570000000003E-2</v>
      </c>
      <c r="N238" s="29">
        <v>3.6118570000000003E-2</v>
      </c>
      <c r="P238" s="29"/>
      <c r="Q238" s="29">
        <f t="shared" si="39"/>
        <v>3.6118570000000003E-2</v>
      </c>
      <c r="R238" s="29"/>
      <c r="T238" s="29"/>
      <c r="U238" s="29">
        <f t="shared" si="40"/>
        <v>0</v>
      </c>
      <c r="AJ238" s="14">
        <f t="shared" si="41"/>
        <v>0</v>
      </c>
      <c r="AN238" s="14">
        <f t="shared" si="42"/>
        <v>0</v>
      </c>
    </row>
    <row r="239" spans="1:40">
      <c r="A239" s="7" t="s">
        <v>150</v>
      </c>
      <c r="B239" s="7" t="s">
        <v>151</v>
      </c>
      <c r="C239" s="7" t="s">
        <v>152</v>
      </c>
      <c r="G239" s="13">
        <v>46021</v>
      </c>
      <c r="H239" s="13">
        <v>46022</v>
      </c>
      <c r="I239" s="13">
        <v>46022</v>
      </c>
      <c r="J239" s="29">
        <f t="shared" si="37"/>
        <v>4.0259789999999997E-2</v>
      </c>
      <c r="K239" s="29"/>
      <c r="L239" s="29"/>
      <c r="M239" s="29">
        <f t="shared" si="38"/>
        <v>4.0259789999999997E-2</v>
      </c>
      <c r="N239" s="29">
        <v>4.0259789999999997E-2</v>
      </c>
      <c r="P239" s="29"/>
      <c r="Q239" s="29">
        <f t="shared" si="39"/>
        <v>4.0259789999999997E-2</v>
      </c>
      <c r="R239" s="29"/>
      <c r="T239" s="29"/>
      <c r="U239" s="29">
        <f t="shared" si="40"/>
        <v>0</v>
      </c>
      <c r="AJ239" s="14">
        <f t="shared" si="41"/>
        <v>0</v>
      </c>
      <c r="AN239" s="14">
        <f t="shared" si="42"/>
        <v>0</v>
      </c>
    </row>
    <row r="240" spans="1:40">
      <c r="A240" s="7" t="s">
        <v>153</v>
      </c>
      <c r="B240" s="7" t="s">
        <v>154</v>
      </c>
      <c r="C240" s="7" t="s">
        <v>155</v>
      </c>
      <c r="G240" s="13">
        <v>45687</v>
      </c>
      <c r="H240" s="13">
        <v>45688</v>
      </c>
      <c r="I240" s="13">
        <v>45688</v>
      </c>
      <c r="J240" s="29">
        <f t="shared" si="37"/>
        <v>3.7462250000000002E-2</v>
      </c>
      <c r="K240" s="29"/>
      <c r="L240" s="29"/>
      <c r="M240" s="29">
        <f t="shared" si="38"/>
        <v>3.7462250000000002E-2</v>
      </c>
      <c r="N240" s="29">
        <v>3.7462250000000002E-2</v>
      </c>
      <c r="P240" s="29"/>
      <c r="Q240" s="29">
        <f t="shared" si="39"/>
        <v>3.7462250000000002E-2</v>
      </c>
      <c r="R240" s="29"/>
      <c r="T240" s="29"/>
      <c r="U240" s="29">
        <f t="shared" si="40"/>
        <v>0</v>
      </c>
      <c r="AJ240" s="14">
        <f t="shared" si="41"/>
        <v>0</v>
      </c>
      <c r="AN240" s="14">
        <f t="shared" si="42"/>
        <v>0</v>
      </c>
    </row>
    <row r="241" spans="1:40">
      <c r="A241" s="7" t="s">
        <v>153</v>
      </c>
      <c r="B241" s="7" t="s">
        <v>154</v>
      </c>
      <c r="C241" s="7" t="s">
        <v>155</v>
      </c>
      <c r="G241" s="13">
        <v>45715</v>
      </c>
      <c r="H241" s="13">
        <v>45716</v>
      </c>
      <c r="I241" s="13">
        <v>45716</v>
      </c>
      <c r="J241" s="29">
        <f t="shared" si="37"/>
        <v>3.0915160000000001E-2</v>
      </c>
      <c r="K241" s="29"/>
      <c r="L241" s="29"/>
      <c r="M241" s="29">
        <f t="shared" si="38"/>
        <v>3.0915160000000001E-2</v>
      </c>
      <c r="N241" s="29">
        <v>3.0915160000000001E-2</v>
      </c>
      <c r="P241" s="29"/>
      <c r="Q241" s="29">
        <f t="shared" si="39"/>
        <v>3.0915160000000001E-2</v>
      </c>
      <c r="R241" s="29"/>
      <c r="T241" s="29"/>
      <c r="U241" s="29">
        <f t="shared" si="40"/>
        <v>0</v>
      </c>
      <c r="AJ241" s="14">
        <f t="shared" si="41"/>
        <v>0</v>
      </c>
      <c r="AN241" s="14">
        <f t="shared" si="42"/>
        <v>0</v>
      </c>
    </row>
    <row r="242" spans="1:40">
      <c r="A242" s="7" t="s">
        <v>153</v>
      </c>
      <c r="B242" s="7" t="s">
        <v>154</v>
      </c>
      <c r="C242" s="7" t="s">
        <v>155</v>
      </c>
      <c r="G242" s="13">
        <v>45744</v>
      </c>
      <c r="H242" s="13">
        <v>45747</v>
      </c>
      <c r="I242" s="13">
        <v>45747</v>
      </c>
      <c r="J242" s="29">
        <f t="shared" si="37"/>
        <v>3.2592429999999999E-2</v>
      </c>
      <c r="K242" s="29"/>
      <c r="L242" s="29"/>
      <c r="M242" s="29">
        <f t="shared" si="38"/>
        <v>3.2592429999999999E-2</v>
      </c>
      <c r="N242" s="29">
        <v>3.2592429999999999E-2</v>
      </c>
      <c r="P242" s="29"/>
      <c r="Q242" s="29">
        <f t="shared" si="39"/>
        <v>3.2592429999999999E-2</v>
      </c>
      <c r="R242" s="29"/>
      <c r="T242" s="29"/>
      <c r="U242" s="29">
        <f t="shared" si="40"/>
        <v>0</v>
      </c>
      <c r="AJ242" s="14">
        <f t="shared" si="41"/>
        <v>0</v>
      </c>
      <c r="AN242" s="14">
        <f t="shared" si="42"/>
        <v>0</v>
      </c>
    </row>
    <row r="243" spans="1:40">
      <c r="A243" s="7" t="s">
        <v>153</v>
      </c>
      <c r="B243" s="7" t="s">
        <v>154</v>
      </c>
      <c r="C243" s="7" t="s">
        <v>155</v>
      </c>
      <c r="G243" s="13">
        <v>45776</v>
      </c>
      <c r="H243" s="13">
        <v>45777</v>
      </c>
      <c r="I243" s="13">
        <v>45777</v>
      </c>
      <c r="J243" s="29">
        <f t="shared" si="37"/>
        <v>3.8073840000000005E-2</v>
      </c>
      <c r="K243" s="29"/>
      <c r="L243" s="29"/>
      <c r="M243" s="29">
        <f t="shared" si="38"/>
        <v>3.8073840000000005E-2</v>
      </c>
      <c r="N243" s="29">
        <v>3.8073840000000005E-2</v>
      </c>
      <c r="P243" s="29"/>
      <c r="Q243" s="29">
        <f t="shared" si="39"/>
        <v>3.8073840000000005E-2</v>
      </c>
      <c r="R243" s="29"/>
      <c r="T243" s="29"/>
      <c r="U243" s="29">
        <f t="shared" si="40"/>
        <v>0</v>
      </c>
      <c r="AJ243" s="14">
        <f t="shared" si="41"/>
        <v>0</v>
      </c>
      <c r="AN243" s="14">
        <f t="shared" si="42"/>
        <v>0</v>
      </c>
    </row>
    <row r="244" spans="1:40">
      <c r="A244" s="7" t="s">
        <v>153</v>
      </c>
      <c r="B244" s="7" t="s">
        <v>154</v>
      </c>
      <c r="C244" s="7" t="s">
        <v>155</v>
      </c>
      <c r="G244" s="13">
        <v>45806</v>
      </c>
      <c r="H244" s="13">
        <v>45807</v>
      </c>
      <c r="I244" s="13">
        <v>45807</v>
      </c>
      <c r="J244" s="29">
        <f t="shared" si="37"/>
        <v>6.9612179999999982E-2</v>
      </c>
      <c r="K244" s="29"/>
      <c r="L244" s="29"/>
      <c r="M244" s="29">
        <f t="shared" si="38"/>
        <v>6.9612179999999982E-2</v>
      </c>
      <c r="N244" s="29">
        <v>6.9612179999999982E-2</v>
      </c>
      <c r="P244" s="29"/>
      <c r="Q244" s="29">
        <f t="shared" si="39"/>
        <v>6.9612179999999982E-2</v>
      </c>
      <c r="R244" s="29"/>
      <c r="T244" s="29"/>
      <c r="U244" s="29">
        <f t="shared" si="40"/>
        <v>0</v>
      </c>
      <c r="AJ244" s="14">
        <f t="shared" si="41"/>
        <v>0</v>
      </c>
      <c r="AN244" s="14">
        <f t="shared" si="42"/>
        <v>0</v>
      </c>
    </row>
    <row r="245" spans="1:40">
      <c r="A245" s="7" t="s">
        <v>153</v>
      </c>
      <c r="B245" s="7" t="s">
        <v>154</v>
      </c>
      <c r="C245" s="7" t="s">
        <v>155</v>
      </c>
      <c r="G245" s="13">
        <v>45835</v>
      </c>
      <c r="H245" s="13">
        <v>45838</v>
      </c>
      <c r="I245" s="13">
        <v>45838</v>
      </c>
      <c r="J245" s="29">
        <f t="shared" si="37"/>
        <v>4.0790620000000007E-2</v>
      </c>
      <c r="K245" s="29"/>
      <c r="L245" s="29"/>
      <c r="M245" s="29">
        <f t="shared" si="38"/>
        <v>4.0790620000000007E-2</v>
      </c>
      <c r="N245" s="29">
        <v>4.0790620000000007E-2</v>
      </c>
      <c r="P245" s="29"/>
      <c r="Q245" s="29">
        <f t="shared" si="39"/>
        <v>4.0790620000000007E-2</v>
      </c>
      <c r="R245" s="29"/>
      <c r="T245" s="29"/>
      <c r="U245" s="29">
        <f t="shared" si="40"/>
        <v>0</v>
      </c>
      <c r="AJ245" s="14">
        <f t="shared" si="41"/>
        <v>0</v>
      </c>
      <c r="AN245" s="14">
        <f t="shared" si="42"/>
        <v>0</v>
      </c>
    </row>
    <row r="246" spans="1:40">
      <c r="A246" s="7" t="s">
        <v>153</v>
      </c>
      <c r="B246" s="7" t="s">
        <v>154</v>
      </c>
      <c r="C246" s="7" t="s">
        <v>155</v>
      </c>
      <c r="G246" s="13">
        <v>45868</v>
      </c>
      <c r="H246" s="13">
        <v>45869</v>
      </c>
      <c r="I246" s="13">
        <v>45869</v>
      </c>
      <c r="J246" s="29">
        <f t="shared" si="37"/>
        <v>3.8972499999999993E-2</v>
      </c>
      <c r="K246" s="29"/>
      <c r="L246" s="29"/>
      <c r="M246" s="29">
        <f t="shared" si="38"/>
        <v>3.8972499999999993E-2</v>
      </c>
      <c r="N246" s="29">
        <v>3.8972499999999993E-2</v>
      </c>
      <c r="P246" s="29"/>
      <c r="Q246" s="29">
        <f t="shared" si="39"/>
        <v>3.8972499999999993E-2</v>
      </c>
      <c r="R246" s="29"/>
      <c r="T246" s="29"/>
      <c r="U246" s="29">
        <f t="shared" si="40"/>
        <v>0</v>
      </c>
      <c r="AJ246" s="14">
        <f t="shared" si="41"/>
        <v>0</v>
      </c>
      <c r="AN246" s="14">
        <f t="shared" si="42"/>
        <v>0</v>
      </c>
    </row>
    <row r="247" spans="1:40">
      <c r="A247" s="7" t="s">
        <v>153</v>
      </c>
      <c r="B247" s="7" t="s">
        <v>154</v>
      </c>
      <c r="C247" s="7" t="s">
        <v>155</v>
      </c>
      <c r="G247" s="13">
        <v>45897</v>
      </c>
      <c r="H247" s="13">
        <v>45898</v>
      </c>
      <c r="I247" s="13">
        <v>45898</v>
      </c>
      <c r="J247" s="29">
        <f t="shared" si="37"/>
        <v>4.1046529999999991E-2</v>
      </c>
      <c r="K247" s="29"/>
      <c r="L247" s="29"/>
      <c r="M247" s="29">
        <f t="shared" si="38"/>
        <v>4.1046529999999991E-2</v>
      </c>
      <c r="N247" s="29">
        <v>4.1046529999999991E-2</v>
      </c>
      <c r="P247" s="29"/>
      <c r="Q247" s="29">
        <f t="shared" si="39"/>
        <v>4.1046529999999991E-2</v>
      </c>
      <c r="R247" s="29"/>
      <c r="T247" s="29"/>
      <c r="U247" s="29">
        <f t="shared" si="40"/>
        <v>0</v>
      </c>
      <c r="AJ247" s="14">
        <f t="shared" si="41"/>
        <v>0</v>
      </c>
      <c r="AN247" s="14">
        <f t="shared" si="42"/>
        <v>0</v>
      </c>
    </row>
    <row r="248" spans="1:40">
      <c r="A248" s="7" t="s">
        <v>153</v>
      </c>
      <c r="B248" s="7" t="s">
        <v>154</v>
      </c>
      <c r="C248" s="7" t="s">
        <v>155</v>
      </c>
      <c r="G248" s="13">
        <v>45929</v>
      </c>
      <c r="H248" s="13">
        <v>45930</v>
      </c>
      <c r="I248" s="13">
        <v>45930</v>
      </c>
      <c r="J248" s="29">
        <f t="shared" si="37"/>
        <v>3.8862430000000003E-2</v>
      </c>
      <c r="K248" s="29"/>
      <c r="L248" s="29"/>
      <c r="M248" s="29">
        <f t="shared" si="38"/>
        <v>3.8862430000000003E-2</v>
      </c>
      <c r="N248" s="29">
        <v>3.8862430000000003E-2</v>
      </c>
      <c r="P248" s="29"/>
      <c r="Q248" s="29">
        <f t="shared" si="39"/>
        <v>3.8862430000000003E-2</v>
      </c>
      <c r="R248" s="29"/>
      <c r="T248" s="29"/>
      <c r="U248" s="29">
        <f t="shared" si="40"/>
        <v>0</v>
      </c>
      <c r="AJ248" s="14">
        <f t="shared" si="41"/>
        <v>0</v>
      </c>
      <c r="AN248" s="14">
        <f t="shared" si="42"/>
        <v>0</v>
      </c>
    </row>
    <row r="249" spans="1:40">
      <c r="A249" s="7" t="s">
        <v>153</v>
      </c>
      <c r="B249" s="7" t="s">
        <v>154</v>
      </c>
      <c r="C249" s="7" t="s">
        <v>155</v>
      </c>
      <c r="G249" s="13">
        <v>45960</v>
      </c>
      <c r="H249" s="13">
        <v>45961</v>
      </c>
      <c r="I249" s="13">
        <v>45961</v>
      </c>
      <c r="J249" s="29">
        <f t="shared" si="37"/>
        <v>3.7200499999999997E-2</v>
      </c>
      <c r="K249" s="29"/>
      <c r="L249" s="29"/>
      <c r="M249" s="29">
        <f t="shared" si="38"/>
        <v>3.7200499999999997E-2</v>
      </c>
      <c r="N249" s="29">
        <v>3.7200499999999997E-2</v>
      </c>
      <c r="P249" s="29"/>
      <c r="Q249" s="29">
        <f t="shared" si="39"/>
        <v>3.7200499999999997E-2</v>
      </c>
      <c r="R249" s="29"/>
      <c r="T249" s="29"/>
      <c r="U249" s="29">
        <f t="shared" si="40"/>
        <v>0</v>
      </c>
      <c r="AJ249" s="14">
        <f t="shared" si="41"/>
        <v>0</v>
      </c>
      <c r="AN249" s="14">
        <f t="shared" si="42"/>
        <v>0</v>
      </c>
    </row>
    <row r="250" spans="1:40">
      <c r="A250" s="7" t="s">
        <v>153</v>
      </c>
      <c r="B250" s="7" t="s">
        <v>154</v>
      </c>
      <c r="C250" s="7" t="s">
        <v>155</v>
      </c>
      <c r="G250" s="13">
        <v>45987</v>
      </c>
      <c r="H250" s="13">
        <v>45989</v>
      </c>
      <c r="I250" s="13">
        <v>45989</v>
      </c>
      <c r="J250" s="29">
        <f t="shared" si="37"/>
        <v>3.6796460000000003E-2</v>
      </c>
      <c r="K250" s="29"/>
      <c r="L250" s="29"/>
      <c r="M250" s="29">
        <f t="shared" si="38"/>
        <v>3.6796460000000003E-2</v>
      </c>
      <c r="N250" s="29">
        <v>3.6796460000000003E-2</v>
      </c>
      <c r="P250" s="29"/>
      <c r="Q250" s="29">
        <f t="shared" si="39"/>
        <v>3.6796460000000003E-2</v>
      </c>
      <c r="R250" s="29"/>
      <c r="T250" s="29"/>
      <c r="U250" s="29">
        <f t="shared" si="40"/>
        <v>0</v>
      </c>
      <c r="AJ250" s="14">
        <f t="shared" si="41"/>
        <v>0</v>
      </c>
      <c r="AN250" s="14">
        <f t="shared" si="42"/>
        <v>0</v>
      </c>
    </row>
    <row r="251" spans="1:40">
      <c r="A251" s="7" t="s">
        <v>153</v>
      </c>
      <c r="B251" s="7" t="s">
        <v>154</v>
      </c>
      <c r="C251" s="7" t="s">
        <v>155</v>
      </c>
      <c r="G251" s="13">
        <v>46021</v>
      </c>
      <c r="H251" s="13">
        <v>46022</v>
      </c>
      <c r="I251" s="13">
        <v>46022</v>
      </c>
      <c r="J251" s="29">
        <f t="shared" si="37"/>
        <v>7.0178560000000015E-2</v>
      </c>
      <c r="K251" s="29"/>
      <c r="L251" s="29"/>
      <c r="M251" s="29">
        <f t="shared" si="38"/>
        <v>7.0178560000000015E-2</v>
      </c>
      <c r="N251" s="29">
        <v>7.0178560000000015E-2</v>
      </c>
      <c r="P251" s="29"/>
      <c r="Q251" s="29">
        <f t="shared" si="39"/>
        <v>7.0178560000000015E-2</v>
      </c>
      <c r="R251" s="29"/>
      <c r="T251" s="29"/>
      <c r="U251" s="29">
        <f t="shared" si="40"/>
        <v>0</v>
      </c>
      <c r="AJ251" s="14">
        <f t="shared" si="41"/>
        <v>0</v>
      </c>
      <c r="AN251" s="14">
        <f t="shared" si="42"/>
        <v>0</v>
      </c>
    </row>
    <row r="252" spans="1:40">
      <c r="A252" s="7" t="s">
        <v>156</v>
      </c>
      <c r="B252" s="7" t="s">
        <v>157</v>
      </c>
      <c r="C252" s="7" t="s">
        <v>158</v>
      </c>
      <c r="G252" s="13">
        <v>45987</v>
      </c>
      <c r="H252" s="13">
        <v>45989</v>
      </c>
      <c r="I252" s="13">
        <v>45989</v>
      </c>
      <c r="J252" s="29">
        <f t="shared" si="37"/>
        <v>3.6525729999999999E-2</v>
      </c>
      <c r="K252" s="29"/>
      <c r="L252" s="29"/>
      <c r="M252" s="29">
        <f t="shared" si="38"/>
        <v>3.6525729999999999E-2</v>
      </c>
      <c r="N252" s="29">
        <v>3.6525729999999999E-2</v>
      </c>
      <c r="P252" s="29"/>
      <c r="Q252" s="29">
        <f t="shared" si="39"/>
        <v>3.6525729999999999E-2</v>
      </c>
      <c r="R252" s="29"/>
      <c r="T252" s="29"/>
      <c r="U252" s="29">
        <f t="shared" si="40"/>
        <v>0</v>
      </c>
      <c r="AJ252" s="14">
        <f t="shared" si="41"/>
        <v>0</v>
      </c>
      <c r="AN252" s="14">
        <f t="shared" si="42"/>
        <v>0</v>
      </c>
    </row>
    <row r="253" spans="1:40">
      <c r="A253" s="7" t="s">
        <v>156</v>
      </c>
      <c r="B253" s="7" t="s">
        <v>157</v>
      </c>
      <c r="C253" s="7" t="s">
        <v>158</v>
      </c>
      <c r="G253" s="13">
        <v>46021</v>
      </c>
      <c r="H253" s="13">
        <v>46022</v>
      </c>
      <c r="I253" s="13">
        <v>46022</v>
      </c>
      <c r="J253" s="29">
        <f t="shared" si="37"/>
        <v>6.9847870000000006E-2</v>
      </c>
      <c r="K253" s="29"/>
      <c r="L253" s="29"/>
      <c r="M253" s="29">
        <f t="shared" si="38"/>
        <v>6.9847870000000006E-2</v>
      </c>
      <c r="N253" s="29">
        <v>6.9847870000000006E-2</v>
      </c>
      <c r="P253" s="29"/>
      <c r="Q253" s="29">
        <f t="shared" si="39"/>
        <v>6.9847870000000006E-2</v>
      </c>
      <c r="R253" s="29"/>
      <c r="T253" s="29"/>
      <c r="U253" s="29">
        <f t="shared" si="40"/>
        <v>0</v>
      </c>
      <c r="AJ253" s="14">
        <f t="shared" si="41"/>
        <v>0</v>
      </c>
      <c r="AN253" s="14">
        <f t="shared" si="42"/>
        <v>0</v>
      </c>
    </row>
    <row r="254" spans="1:40">
      <c r="A254" s="7" t="s">
        <v>159</v>
      </c>
      <c r="B254" s="7" t="s">
        <v>160</v>
      </c>
      <c r="C254" s="7" t="s">
        <v>161</v>
      </c>
      <c r="G254" s="13">
        <v>45687</v>
      </c>
      <c r="H254" s="13">
        <v>45688</v>
      </c>
      <c r="I254" s="13">
        <v>45688</v>
      </c>
      <c r="J254" s="29">
        <f t="shared" si="37"/>
        <v>3.5556619999999997E-2</v>
      </c>
      <c r="K254" s="29"/>
      <c r="L254" s="29"/>
      <c r="M254" s="29">
        <f t="shared" si="38"/>
        <v>3.5556619999999997E-2</v>
      </c>
      <c r="N254" s="29">
        <v>3.5556619999999997E-2</v>
      </c>
      <c r="P254" s="29"/>
      <c r="Q254" s="29">
        <f t="shared" si="39"/>
        <v>3.5556619999999997E-2</v>
      </c>
      <c r="R254" s="29"/>
      <c r="T254" s="29"/>
      <c r="U254" s="29">
        <f t="shared" si="40"/>
        <v>0</v>
      </c>
      <c r="AJ254" s="14">
        <f t="shared" si="41"/>
        <v>0</v>
      </c>
      <c r="AN254" s="14">
        <f t="shared" si="42"/>
        <v>0</v>
      </c>
    </row>
    <row r="255" spans="1:40">
      <c r="A255" s="7" t="s">
        <v>159</v>
      </c>
      <c r="B255" s="7" t="s">
        <v>160</v>
      </c>
      <c r="C255" s="7" t="s">
        <v>161</v>
      </c>
      <c r="G255" s="13">
        <v>45715</v>
      </c>
      <c r="H255" s="13">
        <v>45716</v>
      </c>
      <c r="I255" s="13">
        <v>45716</v>
      </c>
      <c r="J255" s="29">
        <f t="shared" si="37"/>
        <v>2.9092260000000002E-2</v>
      </c>
      <c r="K255" s="29"/>
      <c r="L255" s="29"/>
      <c r="M255" s="29">
        <f t="shared" si="38"/>
        <v>2.9092260000000002E-2</v>
      </c>
      <c r="N255" s="29">
        <v>2.9092260000000002E-2</v>
      </c>
      <c r="P255" s="29"/>
      <c r="Q255" s="29">
        <f t="shared" si="39"/>
        <v>2.9092260000000002E-2</v>
      </c>
      <c r="R255" s="29"/>
      <c r="T255" s="29"/>
      <c r="U255" s="29">
        <f t="shared" si="40"/>
        <v>0</v>
      </c>
      <c r="AJ255" s="14">
        <f t="shared" si="41"/>
        <v>0</v>
      </c>
      <c r="AN255" s="14">
        <f t="shared" si="42"/>
        <v>0</v>
      </c>
    </row>
    <row r="256" spans="1:40">
      <c r="A256" s="7" t="s">
        <v>159</v>
      </c>
      <c r="B256" s="7" t="s">
        <v>160</v>
      </c>
      <c r="C256" s="7" t="s">
        <v>161</v>
      </c>
      <c r="G256" s="13">
        <v>45744</v>
      </c>
      <c r="H256" s="13">
        <v>45747</v>
      </c>
      <c r="I256" s="13">
        <v>45747</v>
      </c>
      <c r="J256" s="29">
        <f t="shared" si="37"/>
        <v>3.0724459999999995E-2</v>
      </c>
      <c r="K256" s="29"/>
      <c r="L256" s="29"/>
      <c r="M256" s="29">
        <f t="shared" si="38"/>
        <v>3.0724459999999995E-2</v>
      </c>
      <c r="N256" s="29">
        <v>3.0724459999999995E-2</v>
      </c>
      <c r="P256" s="29"/>
      <c r="Q256" s="29">
        <f t="shared" si="39"/>
        <v>3.0724459999999995E-2</v>
      </c>
      <c r="R256" s="29"/>
      <c r="T256" s="29"/>
      <c r="U256" s="29">
        <f t="shared" si="40"/>
        <v>0</v>
      </c>
      <c r="AJ256" s="14">
        <f t="shared" si="41"/>
        <v>0</v>
      </c>
      <c r="AN256" s="14">
        <f t="shared" si="42"/>
        <v>0</v>
      </c>
    </row>
    <row r="257" spans="1:40">
      <c r="A257" s="7" t="s">
        <v>159</v>
      </c>
      <c r="B257" s="7" t="s">
        <v>160</v>
      </c>
      <c r="C257" s="7" t="s">
        <v>161</v>
      </c>
      <c r="G257" s="13">
        <v>45776</v>
      </c>
      <c r="H257" s="13">
        <v>45777</v>
      </c>
      <c r="I257" s="13">
        <v>45777</v>
      </c>
      <c r="J257" s="29">
        <f t="shared" si="37"/>
        <v>3.6173560000000007E-2</v>
      </c>
      <c r="K257" s="29"/>
      <c r="L257" s="29"/>
      <c r="M257" s="29">
        <f t="shared" si="38"/>
        <v>3.6173560000000007E-2</v>
      </c>
      <c r="N257" s="29">
        <v>3.6173560000000007E-2</v>
      </c>
      <c r="P257" s="29"/>
      <c r="Q257" s="29">
        <f t="shared" si="39"/>
        <v>3.6173560000000007E-2</v>
      </c>
      <c r="R257" s="29"/>
      <c r="T257" s="29"/>
      <c r="U257" s="29">
        <f t="shared" si="40"/>
        <v>0</v>
      </c>
      <c r="AJ257" s="14">
        <f t="shared" si="41"/>
        <v>0</v>
      </c>
      <c r="AN257" s="14">
        <f t="shared" si="42"/>
        <v>0</v>
      </c>
    </row>
    <row r="258" spans="1:40">
      <c r="A258" s="7" t="s">
        <v>159</v>
      </c>
      <c r="B258" s="7" t="s">
        <v>160</v>
      </c>
      <c r="C258" s="7" t="s">
        <v>161</v>
      </c>
      <c r="G258" s="13">
        <v>45806</v>
      </c>
      <c r="H258" s="13">
        <v>45807</v>
      </c>
      <c r="I258" s="13">
        <v>45807</v>
      </c>
      <c r="J258" s="29">
        <f t="shared" si="37"/>
        <v>6.7467639999999995E-2</v>
      </c>
      <c r="K258" s="29"/>
      <c r="L258" s="29"/>
      <c r="M258" s="29">
        <f t="shared" si="38"/>
        <v>6.7467639999999995E-2</v>
      </c>
      <c r="N258" s="29">
        <v>6.7467639999999995E-2</v>
      </c>
      <c r="P258" s="29"/>
      <c r="Q258" s="29">
        <f t="shared" si="39"/>
        <v>6.7467639999999995E-2</v>
      </c>
      <c r="R258" s="29"/>
      <c r="T258" s="29"/>
      <c r="U258" s="29">
        <f t="shared" si="40"/>
        <v>0</v>
      </c>
      <c r="AJ258" s="14">
        <f t="shared" si="41"/>
        <v>0</v>
      </c>
      <c r="AN258" s="14">
        <f t="shared" si="42"/>
        <v>0</v>
      </c>
    </row>
    <row r="259" spans="1:40">
      <c r="A259" s="7" t="s">
        <v>159</v>
      </c>
      <c r="B259" s="7" t="s">
        <v>160</v>
      </c>
      <c r="C259" s="7" t="s">
        <v>161</v>
      </c>
      <c r="G259" s="13">
        <v>45835</v>
      </c>
      <c r="H259" s="13">
        <v>45838</v>
      </c>
      <c r="I259" s="13">
        <v>45838</v>
      </c>
      <c r="J259" s="29">
        <f t="shared" si="37"/>
        <v>3.8920779999999995E-2</v>
      </c>
      <c r="K259" s="29"/>
      <c r="L259" s="29"/>
      <c r="M259" s="29">
        <f t="shared" si="38"/>
        <v>3.8920779999999995E-2</v>
      </c>
      <c r="N259" s="29">
        <v>3.8920779999999995E-2</v>
      </c>
      <c r="P259" s="29"/>
      <c r="Q259" s="29">
        <f t="shared" si="39"/>
        <v>3.8920779999999995E-2</v>
      </c>
      <c r="R259" s="29"/>
      <c r="T259" s="29"/>
      <c r="U259" s="29">
        <f t="shared" si="40"/>
        <v>0</v>
      </c>
      <c r="AJ259" s="14">
        <f t="shared" si="41"/>
        <v>0</v>
      </c>
      <c r="AN259" s="14">
        <f t="shared" si="42"/>
        <v>0</v>
      </c>
    </row>
    <row r="260" spans="1:40">
      <c r="A260" s="7" t="s">
        <v>159</v>
      </c>
      <c r="B260" s="7" t="s">
        <v>160</v>
      </c>
      <c r="C260" s="7" t="s">
        <v>161</v>
      </c>
      <c r="G260" s="13">
        <v>45868</v>
      </c>
      <c r="H260" s="13">
        <v>45869</v>
      </c>
      <c r="I260" s="13">
        <v>45869</v>
      </c>
      <c r="J260" s="29">
        <f t="shared" si="37"/>
        <v>3.6745069999999998E-2</v>
      </c>
      <c r="K260" s="29"/>
      <c r="L260" s="29"/>
      <c r="M260" s="29">
        <f t="shared" si="38"/>
        <v>3.6745069999999998E-2</v>
      </c>
      <c r="N260" s="29">
        <v>3.6745069999999998E-2</v>
      </c>
      <c r="P260" s="29"/>
      <c r="Q260" s="29">
        <f t="shared" si="39"/>
        <v>3.6745069999999998E-2</v>
      </c>
      <c r="R260" s="29"/>
      <c r="T260" s="29"/>
      <c r="U260" s="29">
        <f t="shared" si="40"/>
        <v>0</v>
      </c>
      <c r="AJ260" s="14">
        <f t="shared" si="41"/>
        <v>0</v>
      </c>
      <c r="AN260" s="14">
        <f t="shared" si="42"/>
        <v>0</v>
      </c>
    </row>
    <row r="261" spans="1:40">
      <c r="A261" s="7" t="s">
        <v>159</v>
      </c>
      <c r="B261" s="7" t="s">
        <v>160</v>
      </c>
      <c r="C261" s="7" t="s">
        <v>161</v>
      </c>
      <c r="G261" s="13">
        <v>45897</v>
      </c>
      <c r="H261" s="13">
        <v>45898</v>
      </c>
      <c r="I261" s="13">
        <v>45898</v>
      </c>
      <c r="J261" s="29">
        <f t="shared" si="37"/>
        <v>3.9028010000000002E-2</v>
      </c>
      <c r="K261" s="29"/>
      <c r="L261" s="29"/>
      <c r="M261" s="29">
        <f t="shared" si="38"/>
        <v>3.9028010000000002E-2</v>
      </c>
      <c r="N261" s="29">
        <v>3.9028010000000002E-2</v>
      </c>
      <c r="P261" s="29"/>
      <c r="Q261" s="29">
        <f t="shared" si="39"/>
        <v>3.9028010000000002E-2</v>
      </c>
      <c r="R261" s="29"/>
      <c r="T261" s="29"/>
      <c r="U261" s="29">
        <f t="shared" si="40"/>
        <v>0</v>
      </c>
      <c r="AJ261" s="14">
        <f t="shared" si="41"/>
        <v>0</v>
      </c>
      <c r="AN261" s="14">
        <f t="shared" si="42"/>
        <v>0</v>
      </c>
    </row>
    <row r="262" spans="1:40">
      <c r="A262" s="7" t="s">
        <v>159</v>
      </c>
      <c r="B262" s="7" t="s">
        <v>160</v>
      </c>
      <c r="C262" s="7" t="s">
        <v>161</v>
      </c>
      <c r="G262" s="13">
        <v>45929</v>
      </c>
      <c r="H262" s="13">
        <v>45930</v>
      </c>
      <c r="I262" s="13">
        <v>45930</v>
      </c>
      <c r="J262" s="29">
        <f t="shared" si="37"/>
        <v>3.6682609999999991E-2</v>
      </c>
      <c r="K262" s="29"/>
      <c r="L262" s="29"/>
      <c r="M262" s="29">
        <f t="shared" si="38"/>
        <v>3.6682609999999991E-2</v>
      </c>
      <c r="N262" s="29">
        <v>3.6682609999999991E-2</v>
      </c>
      <c r="P262" s="29"/>
      <c r="Q262" s="29">
        <f t="shared" si="39"/>
        <v>3.6682609999999991E-2</v>
      </c>
      <c r="R262" s="29"/>
      <c r="T262" s="29"/>
      <c r="U262" s="29">
        <f t="shared" si="40"/>
        <v>0</v>
      </c>
      <c r="AJ262" s="14">
        <f t="shared" si="41"/>
        <v>0</v>
      </c>
      <c r="AN262" s="14">
        <f t="shared" si="42"/>
        <v>0</v>
      </c>
    </row>
    <row r="263" spans="1:40">
      <c r="A263" s="7" t="s">
        <v>159</v>
      </c>
      <c r="B263" s="7" t="s">
        <v>160</v>
      </c>
      <c r="C263" s="7" t="s">
        <v>161</v>
      </c>
      <c r="G263" s="13">
        <v>45960</v>
      </c>
      <c r="H263" s="13">
        <v>45961</v>
      </c>
      <c r="I263" s="13">
        <v>45961</v>
      </c>
      <c r="J263" s="29">
        <f t="shared" si="37"/>
        <v>3.5009770000000003E-2</v>
      </c>
      <c r="K263" s="29"/>
      <c r="L263" s="29"/>
      <c r="M263" s="29">
        <f t="shared" si="38"/>
        <v>3.5009770000000003E-2</v>
      </c>
      <c r="N263" s="29">
        <v>3.5009770000000003E-2</v>
      </c>
      <c r="P263" s="29"/>
      <c r="Q263" s="29">
        <f t="shared" si="39"/>
        <v>3.5009770000000003E-2</v>
      </c>
      <c r="R263" s="29"/>
      <c r="T263" s="29"/>
      <c r="U263" s="29">
        <f t="shared" si="40"/>
        <v>0</v>
      </c>
      <c r="AJ263" s="14">
        <f t="shared" si="41"/>
        <v>0</v>
      </c>
      <c r="AN263" s="14">
        <f t="shared" si="42"/>
        <v>0</v>
      </c>
    </row>
    <row r="264" spans="1:40">
      <c r="A264" s="7" t="s">
        <v>159</v>
      </c>
      <c r="B264" s="7" t="s">
        <v>160</v>
      </c>
      <c r="C264" s="7" t="s">
        <v>161</v>
      </c>
      <c r="G264" s="13">
        <v>45987</v>
      </c>
      <c r="H264" s="13">
        <v>45989</v>
      </c>
      <c r="I264" s="13">
        <v>45989</v>
      </c>
      <c r="J264" s="29">
        <f t="shared" si="37"/>
        <v>3.4972519999999993E-2</v>
      </c>
      <c r="K264" s="29"/>
      <c r="L264" s="29"/>
      <c r="M264" s="29">
        <f t="shared" si="38"/>
        <v>3.4972519999999993E-2</v>
      </c>
      <c r="N264" s="29">
        <v>3.4972519999999993E-2</v>
      </c>
      <c r="P264" s="29"/>
      <c r="Q264" s="29">
        <f t="shared" si="39"/>
        <v>3.4972519999999993E-2</v>
      </c>
      <c r="R264" s="29"/>
      <c r="T264" s="29"/>
      <c r="U264" s="29">
        <f t="shared" si="40"/>
        <v>0</v>
      </c>
      <c r="AJ264" s="14">
        <f t="shared" si="41"/>
        <v>0</v>
      </c>
      <c r="AN264" s="14">
        <f t="shared" si="42"/>
        <v>0</v>
      </c>
    </row>
    <row r="265" spans="1:40">
      <c r="A265" s="7" t="s">
        <v>159</v>
      </c>
      <c r="B265" s="7" t="s">
        <v>160</v>
      </c>
      <c r="C265" s="7" t="s">
        <v>161</v>
      </c>
      <c r="G265" s="13">
        <v>46021</v>
      </c>
      <c r="H265" s="13">
        <v>46022</v>
      </c>
      <c r="I265" s="13">
        <v>46022</v>
      </c>
      <c r="J265" s="29">
        <f t="shared" si="37"/>
        <v>6.7812890000000001E-2</v>
      </c>
      <c r="K265" s="29"/>
      <c r="L265" s="29"/>
      <c r="M265" s="29">
        <f t="shared" si="38"/>
        <v>6.7812890000000001E-2</v>
      </c>
      <c r="N265" s="29">
        <v>6.7812890000000001E-2</v>
      </c>
      <c r="P265" s="29"/>
      <c r="Q265" s="29">
        <f t="shared" si="39"/>
        <v>6.7812890000000001E-2</v>
      </c>
      <c r="R265" s="29"/>
      <c r="T265" s="29"/>
      <c r="U265" s="29">
        <f t="shared" si="40"/>
        <v>0</v>
      </c>
      <c r="AJ265" s="14">
        <f t="shared" si="41"/>
        <v>0</v>
      </c>
      <c r="AN265" s="14">
        <f t="shared" si="42"/>
        <v>0</v>
      </c>
    </row>
    <row r="266" spans="1:40" ht="13">
      <c r="A266" s="7" t="s">
        <v>162</v>
      </c>
      <c r="B266" s="7" t="s">
        <v>163</v>
      </c>
      <c r="C266" s="7" t="s">
        <v>164</v>
      </c>
      <c r="E266" s="7" t="s">
        <v>71</v>
      </c>
      <c r="G266" s="13">
        <v>45672</v>
      </c>
      <c r="H266" s="13">
        <v>45672</v>
      </c>
      <c r="I266" s="13">
        <v>45688</v>
      </c>
      <c r="J266" s="29">
        <f t="shared" si="37"/>
        <v>0.11</v>
      </c>
      <c r="K266" s="29"/>
      <c r="L266" s="29"/>
      <c r="M266" s="29">
        <f t="shared" si="38"/>
        <v>0.11</v>
      </c>
      <c r="N266" s="31">
        <v>7.3847040000000003E-2</v>
      </c>
      <c r="P266" s="29"/>
      <c r="Q266" s="29">
        <f t="shared" si="39"/>
        <v>7.3847040000000003E-2</v>
      </c>
      <c r="R266" s="29"/>
      <c r="T266" s="29"/>
      <c r="U266" s="29">
        <f t="shared" si="40"/>
        <v>0</v>
      </c>
      <c r="Z266" s="30">
        <v>3.6152959999999998E-2</v>
      </c>
      <c r="AJ266" s="14">
        <f t="shared" si="41"/>
        <v>0</v>
      </c>
      <c r="AN266" s="14">
        <f t="shared" si="42"/>
        <v>0</v>
      </c>
    </row>
    <row r="267" spans="1:40" ht="13">
      <c r="A267" s="7" t="s">
        <v>162</v>
      </c>
      <c r="B267" s="7" t="s">
        <v>163</v>
      </c>
      <c r="C267" s="7" t="s">
        <v>164</v>
      </c>
      <c r="E267" s="7" t="s">
        <v>71</v>
      </c>
      <c r="G267" s="13">
        <v>45707</v>
      </c>
      <c r="H267" s="13">
        <v>45707</v>
      </c>
      <c r="I267" s="13">
        <v>45716</v>
      </c>
      <c r="J267" s="29">
        <f t="shared" si="37"/>
        <v>0.11</v>
      </c>
      <c r="K267" s="29"/>
      <c r="L267" s="29"/>
      <c r="M267" s="29">
        <f t="shared" si="38"/>
        <v>0.11</v>
      </c>
      <c r="N267" s="31">
        <v>7.3847040000000003E-2</v>
      </c>
      <c r="P267" s="29"/>
      <c r="Q267" s="29">
        <f t="shared" si="39"/>
        <v>7.3847040000000003E-2</v>
      </c>
      <c r="R267" s="29"/>
      <c r="T267" s="29"/>
      <c r="U267" s="29">
        <f t="shared" si="40"/>
        <v>0</v>
      </c>
      <c r="Z267" s="30">
        <v>3.6152959999999998E-2</v>
      </c>
      <c r="AJ267" s="14">
        <f t="shared" si="41"/>
        <v>0</v>
      </c>
      <c r="AN267" s="14">
        <f t="shared" si="42"/>
        <v>0</v>
      </c>
    </row>
    <row r="268" spans="1:40" ht="13">
      <c r="A268" s="7" t="s">
        <v>162</v>
      </c>
      <c r="B268" s="7" t="s">
        <v>163</v>
      </c>
      <c r="C268" s="7" t="s">
        <v>164</v>
      </c>
      <c r="E268" s="7" t="s">
        <v>71</v>
      </c>
      <c r="G268" s="13">
        <v>45735</v>
      </c>
      <c r="H268" s="13">
        <v>45735</v>
      </c>
      <c r="I268" s="13">
        <v>45747</v>
      </c>
      <c r="J268" s="29">
        <f t="shared" si="37"/>
        <v>0.11</v>
      </c>
      <c r="K268" s="29"/>
      <c r="L268" s="29"/>
      <c r="M268" s="29">
        <f t="shared" si="38"/>
        <v>0.11</v>
      </c>
      <c r="N268" s="31">
        <v>7.3847040000000003E-2</v>
      </c>
      <c r="P268" s="29"/>
      <c r="Q268" s="29">
        <f t="shared" si="39"/>
        <v>7.3847040000000003E-2</v>
      </c>
      <c r="R268" s="29"/>
      <c r="T268" s="29"/>
      <c r="U268" s="29">
        <f t="shared" si="40"/>
        <v>0</v>
      </c>
      <c r="Z268" s="30">
        <v>3.6152959999999998E-2</v>
      </c>
      <c r="AJ268" s="14">
        <f t="shared" si="41"/>
        <v>0</v>
      </c>
      <c r="AN268" s="14">
        <f t="shared" si="42"/>
        <v>0</v>
      </c>
    </row>
    <row r="269" spans="1:40" ht="13">
      <c r="A269" s="7" t="s">
        <v>162</v>
      </c>
      <c r="B269" s="7" t="s">
        <v>163</v>
      </c>
      <c r="C269" s="7" t="s">
        <v>164</v>
      </c>
      <c r="E269" s="7" t="s">
        <v>71</v>
      </c>
      <c r="G269" s="13">
        <v>45763</v>
      </c>
      <c r="H269" s="13">
        <v>45763</v>
      </c>
      <c r="I269" s="13">
        <v>45777</v>
      </c>
      <c r="J269" s="29">
        <f t="shared" si="37"/>
        <v>0.11</v>
      </c>
      <c r="K269" s="29"/>
      <c r="L269" s="29"/>
      <c r="M269" s="29">
        <f t="shared" si="38"/>
        <v>0.11</v>
      </c>
      <c r="N269" s="31">
        <v>7.3847040000000003E-2</v>
      </c>
      <c r="P269" s="29"/>
      <c r="Q269" s="29">
        <f t="shared" si="39"/>
        <v>7.3847040000000003E-2</v>
      </c>
      <c r="R269" s="29"/>
      <c r="T269" s="29"/>
      <c r="U269" s="29">
        <f t="shared" si="40"/>
        <v>0</v>
      </c>
      <c r="Z269" s="30">
        <v>3.6152959999999998E-2</v>
      </c>
      <c r="AJ269" s="14">
        <f t="shared" si="41"/>
        <v>0</v>
      </c>
      <c r="AN269" s="14">
        <f t="shared" si="42"/>
        <v>0</v>
      </c>
    </row>
    <row r="270" spans="1:40" ht="13">
      <c r="A270" s="7" t="s">
        <v>162</v>
      </c>
      <c r="B270" s="7" t="s">
        <v>163</v>
      </c>
      <c r="C270" s="7" t="s">
        <v>164</v>
      </c>
      <c r="E270" s="7" t="s">
        <v>71</v>
      </c>
      <c r="G270" s="13">
        <v>45791</v>
      </c>
      <c r="H270" s="13">
        <v>45791</v>
      </c>
      <c r="I270" s="13">
        <v>45807</v>
      </c>
      <c r="J270" s="29">
        <f t="shared" si="37"/>
        <v>0.11</v>
      </c>
      <c r="K270" s="29"/>
      <c r="L270" s="29"/>
      <c r="M270" s="29">
        <f t="shared" si="38"/>
        <v>0.11</v>
      </c>
      <c r="N270" s="31">
        <v>7.3847040000000003E-2</v>
      </c>
      <c r="P270" s="29"/>
      <c r="Q270" s="29">
        <f t="shared" si="39"/>
        <v>7.3847040000000003E-2</v>
      </c>
      <c r="R270" s="29"/>
      <c r="T270" s="29"/>
      <c r="U270" s="29">
        <f t="shared" si="40"/>
        <v>0</v>
      </c>
      <c r="Z270" s="30">
        <v>3.6152959999999998E-2</v>
      </c>
      <c r="AJ270" s="14">
        <f t="shared" si="41"/>
        <v>0</v>
      </c>
      <c r="AN270" s="14">
        <f t="shared" si="42"/>
        <v>0</v>
      </c>
    </row>
    <row r="271" spans="1:40" ht="13">
      <c r="A271" s="7" t="s">
        <v>162</v>
      </c>
      <c r="B271" s="7" t="s">
        <v>163</v>
      </c>
      <c r="C271" s="7" t="s">
        <v>164</v>
      </c>
      <c r="E271" s="7" t="s">
        <v>71</v>
      </c>
      <c r="G271" s="13">
        <v>45826</v>
      </c>
      <c r="H271" s="13">
        <v>45826</v>
      </c>
      <c r="I271" s="13">
        <v>45838</v>
      </c>
      <c r="J271" s="29">
        <f t="shared" si="37"/>
        <v>0.11</v>
      </c>
      <c r="K271" s="29"/>
      <c r="L271" s="29"/>
      <c r="M271" s="29">
        <f t="shared" si="38"/>
        <v>0.11</v>
      </c>
      <c r="N271" s="31">
        <v>7.3847040000000003E-2</v>
      </c>
      <c r="P271" s="29"/>
      <c r="Q271" s="29">
        <f t="shared" si="39"/>
        <v>7.3847040000000003E-2</v>
      </c>
      <c r="R271" s="29"/>
      <c r="T271" s="29"/>
      <c r="U271" s="29">
        <f t="shared" si="40"/>
        <v>0</v>
      </c>
      <c r="Z271" s="30">
        <v>3.6152959999999998E-2</v>
      </c>
      <c r="AJ271" s="14">
        <f t="shared" si="41"/>
        <v>0</v>
      </c>
      <c r="AN271" s="14">
        <f t="shared" si="42"/>
        <v>0</v>
      </c>
    </row>
    <row r="272" spans="1:40" ht="13">
      <c r="A272" s="7" t="s">
        <v>162</v>
      </c>
      <c r="B272" s="7" t="s">
        <v>163</v>
      </c>
      <c r="C272" s="7" t="s">
        <v>164</v>
      </c>
      <c r="E272" s="7" t="s">
        <v>71</v>
      </c>
      <c r="G272" s="13">
        <v>45854</v>
      </c>
      <c r="H272" s="13">
        <v>45854</v>
      </c>
      <c r="I272" s="13">
        <v>45869</v>
      </c>
      <c r="J272" s="29">
        <f t="shared" si="37"/>
        <v>0.11</v>
      </c>
      <c r="K272" s="29"/>
      <c r="L272" s="29"/>
      <c r="M272" s="29">
        <f t="shared" si="38"/>
        <v>0.11</v>
      </c>
      <c r="N272" s="31">
        <v>7.3847040000000003E-2</v>
      </c>
      <c r="P272" s="29"/>
      <c r="Q272" s="29">
        <f t="shared" si="39"/>
        <v>7.3847040000000003E-2</v>
      </c>
      <c r="R272" s="29"/>
      <c r="T272" s="29"/>
      <c r="U272" s="29">
        <f t="shared" si="40"/>
        <v>0</v>
      </c>
      <c r="Z272" s="30">
        <v>3.6152959999999998E-2</v>
      </c>
      <c r="AJ272" s="14">
        <f t="shared" si="41"/>
        <v>0</v>
      </c>
      <c r="AN272" s="14">
        <f t="shared" si="42"/>
        <v>0</v>
      </c>
    </row>
    <row r="273" spans="1:40" ht="13">
      <c r="A273" s="7" t="s">
        <v>162</v>
      </c>
      <c r="B273" s="7" t="s">
        <v>163</v>
      </c>
      <c r="C273" s="7" t="s">
        <v>164</v>
      </c>
      <c r="E273" s="7" t="s">
        <v>71</v>
      </c>
      <c r="G273" s="13">
        <v>45882</v>
      </c>
      <c r="H273" s="13">
        <v>45882</v>
      </c>
      <c r="I273" s="13">
        <v>45898</v>
      </c>
      <c r="J273" s="29">
        <f t="shared" si="37"/>
        <v>0.11</v>
      </c>
      <c r="K273" s="29"/>
      <c r="L273" s="29"/>
      <c r="M273" s="29">
        <f t="shared" si="38"/>
        <v>0.11</v>
      </c>
      <c r="N273" s="31">
        <v>7.3847040000000003E-2</v>
      </c>
      <c r="P273" s="29"/>
      <c r="Q273" s="29">
        <f t="shared" si="39"/>
        <v>7.3847040000000003E-2</v>
      </c>
      <c r="R273" s="29"/>
      <c r="T273" s="29"/>
      <c r="U273" s="29">
        <f t="shared" si="40"/>
        <v>0</v>
      </c>
      <c r="Z273" s="30">
        <v>3.6152959999999998E-2</v>
      </c>
      <c r="AJ273" s="14">
        <f t="shared" si="41"/>
        <v>0</v>
      </c>
      <c r="AN273" s="14">
        <f t="shared" si="42"/>
        <v>0</v>
      </c>
    </row>
    <row r="274" spans="1:40" ht="13">
      <c r="A274" s="7" t="s">
        <v>162</v>
      </c>
      <c r="B274" s="7" t="s">
        <v>163</v>
      </c>
      <c r="C274" s="7" t="s">
        <v>164</v>
      </c>
      <c r="E274" s="7" t="s">
        <v>71</v>
      </c>
      <c r="G274" s="13">
        <v>45917</v>
      </c>
      <c r="H274" s="13">
        <v>45917</v>
      </c>
      <c r="I274" s="13">
        <v>45930</v>
      </c>
      <c r="J274" s="29">
        <f t="shared" si="37"/>
        <v>0.11</v>
      </c>
      <c r="K274" s="29"/>
      <c r="L274" s="29"/>
      <c r="M274" s="29">
        <f t="shared" si="38"/>
        <v>0.11</v>
      </c>
      <c r="N274" s="31">
        <v>7.3847040000000003E-2</v>
      </c>
      <c r="P274" s="29"/>
      <c r="Q274" s="29">
        <f t="shared" si="39"/>
        <v>7.3847040000000003E-2</v>
      </c>
      <c r="R274" s="29"/>
      <c r="T274" s="29"/>
      <c r="U274" s="29">
        <f t="shared" si="40"/>
        <v>0</v>
      </c>
      <c r="Z274" s="30">
        <v>3.6152959999999998E-2</v>
      </c>
      <c r="AJ274" s="14">
        <f t="shared" si="41"/>
        <v>0</v>
      </c>
      <c r="AN274" s="14">
        <f t="shared" si="42"/>
        <v>0</v>
      </c>
    </row>
    <row r="275" spans="1:40">
      <c r="A275" s="7" t="s">
        <v>162</v>
      </c>
      <c r="B275" s="7" t="s">
        <v>163</v>
      </c>
      <c r="C275" s="7" t="s">
        <v>164</v>
      </c>
      <c r="G275" s="13">
        <v>45945</v>
      </c>
      <c r="H275" s="13">
        <v>45945</v>
      </c>
      <c r="I275" s="13">
        <v>45961</v>
      </c>
      <c r="J275" s="29">
        <f t="shared" si="37"/>
        <v>0.11</v>
      </c>
      <c r="K275" s="29"/>
      <c r="L275" s="29"/>
      <c r="M275" s="29">
        <f t="shared" si="38"/>
        <v>0.11</v>
      </c>
      <c r="N275" s="29">
        <v>0.11</v>
      </c>
      <c r="P275" s="29"/>
      <c r="Q275" s="29">
        <f t="shared" si="39"/>
        <v>0.11</v>
      </c>
      <c r="R275" s="29"/>
      <c r="T275" s="29"/>
      <c r="U275" s="29">
        <f t="shared" si="40"/>
        <v>0</v>
      </c>
      <c r="AJ275" s="14">
        <f t="shared" si="41"/>
        <v>0</v>
      </c>
      <c r="AN275" s="14">
        <f t="shared" si="42"/>
        <v>0</v>
      </c>
    </row>
    <row r="276" spans="1:40">
      <c r="A276" s="7" t="s">
        <v>162</v>
      </c>
      <c r="B276" s="7" t="s">
        <v>163</v>
      </c>
      <c r="C276" s="7" t="s">
        <v>164</v>
      </c>
      <c r="G276" s="13">
        <v>45980</v>
      </c>
      <c r="H276" s="13">
        <v>45980</v>
      </c>
      <c r="I276" s="13">
        <v>45989</v>
      </c>
      <c r="J276" s="29">
        <f t="shared" si="37"/>
        <v>0.11</v>
      </c>
      <c r="K276" s="29"/>
      <c r="L276" s="29"/>
      <c r="M276" s="29">
        <f t="shared" si="38"/>
        <v>0.11</v>
      </c>
      <c r="N276" s="29">
        <v>0.11</v>
      </c>
      <c r="P276" s="29"/>
      <c r="Q276" s="29">
        <f t="shared" si="39"/>
        <v>0.11</v>
      </c>
      <c r="R276" s="29"/>
      <c r="T276" s="29"/>
      <c r="U276" s="29">
        <f t="shared" si="40"/>
        <v>0</v>
      </c>
      <c r="AJ276" s="14">
        <f t="shared" si="41"/>
        <v>0</v>
      </c>
      <c r="AN276" s="14">
        <f t="shared" si="42"/>
        <v>0</v>
      </c>
    </row>
    <row r="277" spans="1:40">
      <c r="A277" s="7" t="s">
        <v>162</v>
      </c>
      <c r="B277" s="7" t="s">
        <v>163</v>
      </c>
      <c r="C277" s="7" t="s">
        <v>164</v>
      </c>
      <c r="G277" s="13">
        <v>46008</v>
      </c>
      <c r="H277" s="13">
        <v>46008</v>
      </c>
      <c r="I277" s="28">
        <v>46022</v>
      </c>
      <c r="J277" s="29">
        <f t="shared" si="37"/>
        <v>0.11</v>
      </c>
      <c r="K277" s="29"/>
      <c r="L277" s="29"/>
      <c r="M277" s="29">
        <f t="shared" si="38"/>
        <v>0.11</v>
      </c>
      <c r="N277" s="29">
        <v>0.11</v>
      </c>
      <c r="P277" s="29"/>
      <c r="Q277" s="29">
        <f t="shared" si="39"/>
        <v>0.11</v>
      </c>
      <c r="R277" s="29"/>
      <c r="T277" s="29"/>
      <c r="U277" s="29">
        <f t="shared" si="40"/>
        <v>0</v>
      </c>
      <c r="AJ277" s="14">
        <f t="shared" si="41"/>
        <v>0</v>
      </c>
      <c r="AN277" s="14">
        <f t="shared" si="42"/>
        <v>0</v>
      </c>
    </row>
    <row r="278" spans="1:40">
      <c r="A278" s="7" t="s">
        <v>165</v>
      </c>
      <c r="B278" s="7" t="s">
        <v>166</v>
      </c>
      <c r="C278" s="7" t="s">
        <v>167</v>
      </c>
      <c r="G278" s="13">
        <v>45687</v>
      </c>
      <c r="H278" s="13">
        <v>45688</v>
      </c>
      <c r="I278" s="13">
        <v>45688</v>
      </c>
      <c r="J278" s="29">
        <f t="shared" si="37"/>
        <v>3.6961010000000002E-2</v>
      </c>
      <c r="K278" s="29"/>
      <c r="L278" s="29"/>
      <c r="M278" s="29">
        <f t="shared" si="38"/>
        <v>3.6961010000000002E-2</v>
      </c>
      <c r="N278" s="29">
        <v>3.6961010000000002E-2</v>
      </c>
      <c r="P278" s="29"/>
      <c r="Q278" s="29">
        <f t="shared" si="39"/>
        <v>3.6961010000000002E-2</v>
      </c>
      <c r="R278" s="29"/>
      <c r="T278" s="29"/>
      <c r="U278" s="29">
        <f t="shared" si="40"/>
        <v>0</v>
      </c>
      <c r="AJ278" s="14">
        <f t="shared" si="41"/>
        <v>0</v>
      </c>
      <c r="AN278" s="14">
        <f t="shared" si="42"/>
        <v>0</v>
      </c>
    </row>
    <row r="279" spans="1:40">
      <c r="A279" s="7" t="s">
        <v>165</v>
      </c>
      <c r="B279" s="7" t="s">
        <v>166</v>
      </c>
      <c r="C279" s="7" t="s">
        <v>167</v>
      </c>
      <c r="G279" s="13">
        <v>45715</v>
      </c>
      <c r="H279" s="13">
        <v>45716</v>
      </c>
      <c r="I279" s="13">
        <v>45716</v>
      </c>
      <c r="J279" s="29">
        <f t="shared" si="37"/>
        <v>4.0894019999999996E-2</v>
      </c>
      <c r="K279" s="29"/>
      <c r="L279" s="29"/>
      <c r="M279" s="29">
        <f t="shared" si="38"/>
        <v>4.0894019999999996E-2</v>
      </c>
      <c r="N279" s="29">
        <v>4.0894019999999996E-2</v>
      </c>
      <c r="P279" s="29"/>
      <c r="Q279" s="29">
        <f t="shared" si="39"/>
        <v>4.0894019999999996E-2</v>
      </c>
      <c r="R279" s="29"/>
      <c r="T279" s="29"/>
      <c r="U279" s="29">
        <f t="shared" si="40"/>
        <v>0</v>
      </c>
      <c r="AJ279" s="14">
        <f t="shared" si="41"/>
        <v>0</v>
      </c>
      <c r="AN279" s="14">
        <f t="shared" si="42"/>
        <v>0</v>
      </c>
    </row>
    <row r="280" spans="1:40">
      <c r="A280" s="7" t="s">
        <v>165</v>
      </c>
      <c r="B280" s="7" t="s">
        <v>166</v>
      </c>
      <c r="C280" s="7" t="s">
        <v>167</v>
      </c>
      <c r="G280" s="13">
        <v>45744</v>
      </c>
      <c r="H280" s="13">
        <v>45747</v>
      </c>
      <c r="I280" s="13">
        <v>45747</v>
      </c>
      <c r="J280" s="29">
        <f t="shared" si="37"/>
        <v>3.9673399999999998E-2</v>
      </c>
      <c r="K280" s="29"/>
      <c r="L280" s="29"/>
      <c r="M280" s="29">
        <f t="shared" si="38"/>
        <v>3.9673399999999998E-2</v>
      </c>
      <c r="N280" s="29">
        <v>3.9673399999999998E-2</v>
      </c>
      <c r="P280" s="29"/>
      <c r="Q280" s="29">
        <f t="shared" si="39"/>
        <v>3.9673399999999998E-2</v>
      </c>
      <c r="R280" s="29"/>
      <c r="T280" s="29"/>
      <c r="U280" s="29">
        <f t="shared" si="40"/>
        <v>0</v>
      </c>
      <c r="AJ280" s="14">
        <f t="shared" si="41"/>
        <v>0</v>
      </c>
      <c r="AN280" s="14">
        <f t="shared" si="42"/>
        <v>0</v>
      </c>
    </row>
    <row r="281" spans="1:40">
      <c r="A281" s="7" t="s">
        <v>165</v>
      </c>
      <c r="B281" s="7" t="s">
        <v>166</v>
      </c>
      <c r="C281" s="7" t="s">
        <v>167</v>
      </c>
      <c r="G281" s="13">
        <v>45776</v>
      </c>
      <c r="H281" s="13">
        <v>45777</v>
      </c>
      <c r="I281" s="13">
        <v>45777</v>
      </c>
      <c r="J281" s="29">
        <f t="shared" si="37"/>
        <v>4.0418330000000002E-2</v>
      </c>
      <c r="K281" s="29"/>
      <c r="L281" s="29"/>
      <c r="M281" s="29">
        <f t="shared" si="38"/>
        <v>4.0418330000000002E-2</v>
      </c>
      <c r="N281" s="29">
        <v>4.0418330000000002E-2</v>
      </c>
      <c r="P281" s="29"/>
      <c r="Q281" s="29">
        <f t="shared" si="39"/>
        <v>4.0418330000000002E-2</v>
      </c>
      <c r="R281" s="29"/>
      <c r="T281" s="29"/>
      <c r="U281" s="29">
        <f t="shared" si="40"/>
        <v>0</v>
      </c>
      <c r="AJ281" s="14">
        <f t="shared" si="41"/>
        <v>0</v>
      </c>
      <c r="AN281" s="14">
        <f t="shared" si="42"/>
        <v>0</v>
      </c>
    </row>
    <row r="282" spans="1:40">
      <c r="A282" s="7" t="s">
        <v>165</v>
      </c>
      <c r="B282" s="7" t="s">
        <v>166</v>
      </c>
      <c r="C282" s="7" t="s">
        <v>167</v>
      </c>
      <c r="G282" s="13">
        <v>45806</v>
      </c>
      <c r="H282" s="13">
        <v>45807</v>
      </c>
      <c r="I282" s="13">
        <v>45807</v>
      </c>
      <c r="J282" s="29">
        <f t="shared" si="37"/>
        <v>4.5538530000000001E-2</v>
      </c>
      <c r="K282" s="29"/>
      <c r="L282" s="29"/>
      <c r="M282" s="29">
        <f t="shared" si="38"/>
        <v>4.5538530000000001E-2</v>
      </c>
      <c r="N282" s="29">
        <v>4.5538530000000001E-2</v>
      </c>
      <c r="P282" s="29"/>
      <c r="Q282" s="29">
        <f t="shared" si="39"/>
        <v>4.5538530000000001E-2</v>
      </c>
      <c r="R282" s="29"/>
      <c r="T282" s="29"/>
      <c r="U282" s="29">
        <f t="shared" si="40"/>
        <v>0</v>
      </c>
      <c r="AJ282" s="14">
        <f t="shared" si="41"/>
        <v>0</v>
      </c>
      <c r="AN282" s="14">
        <f t="shared" si="42"/>
        <v>0</v>
      </c>
    </row>
    <row r="283" spans="1:40">
      <c r="A283" s="7" t="s">
        <v>165</v>
      </c>
      <c r="B283" s="7" t="s">
        <v>166</v>
      </c>
      <c r="C283" s="7" t="s">
        <v>167</v>
      </c>
      <c r="G283" s="13">
        <v>45835</v>
      </c>
      <c r="H283" s="13">
        <v>45838</v>
      </c>
      <c r="I283" s="13">
        <v>45838</v>
      </c>
      <c r="J283" s="29">
        <f t="shared" ref="J283:J346" si="43">K283+L283+M283</f>
        <v>3.9289450000000004E-2</v>
      </c>
      <c r="K283" s="29"/>
      <c r="L283" s="29"/>
      <c r="M283" s="29">
        <f t="shared" ref="M283:M346" si="44">N283+O283+V283+Z283+AB283+AD283</f>
        <v>3.9289450000000004E-2</v>
      </c>
      <c r="N283" s="29">
        <v>3.9289450000000004E-2</v>
      </c>
      <c r="P283" s="29"/>
      <c r="Q283" s="29">
        <f t="shared" ref="Q283:Q346" si="45">N283+O283+P283</f>
        <v>3.9289450000000004E-2</v>
      </c>
      <c r="R283" s="29"/>
      <c r="T283" s="29"/>
      <c r="U283" s="29">
        <f t="shared" ref="U283:U346" si="46">R283+S283+T283</f>
        <v>0</v>
      </c>
      <c r="AJ283" s="14">
        <f t="shared" ref="AJ283:AJ346" si="47">AG283+AH283+AI283</f>
        <v>0</v>
      </c>
      <c r="AN283" s="14">
        <f t="shared" ref="AN283:AN346" si="48">AK283+AL283+AM283</f>
        <v>0</v>
      </c>
    </row>
    <row r="284" spans="1:40">
      <c r="A284" s="7" t="s">
        <v>165</v>
      </c>
      <c r="B284" s="7" t="s">
        <v>166</v>
      </c>
      <c r="C284" s="7" t="s">
        <v>167</v>
      </c>
      <c r="G284" s="13">
        <v>45868</v>
      </c>
      <c r="H284" s="13">
        <v>45869</v>
      </c>
      <c r="I284" s="13">
        <v>45869</v>
      </c>
      <c r="J284" s="29">
        <f t="shared" si="43"/>
        <v>4.1003890000000001E-2</v>
      </c>
      <c r="K284" s="29"/>
      <c r="L284" s="29"/>
      <c r="M284" s="29">
        <f t="shared" si="44"/>
        <v>4.1003890000000001E-2</v>
      </c>
      <c r="N284" s="29">
        <v>4.1003890000000001E-2</v>
      </c>
      <c r="P284" s="29"/>
      <c r="Q284" s="29">
        <f t="shared" si="45"/>
        <v>4.1003890000000001E-2</v>
      </c>
      <c r="R284" s="29"/>
      <c r="T284" s="29"/>
      <c r="U284" s="29">
        <f t="shared" si="46"/>
        <v>0</v>
      </c>
      <c r="AJ284" s="14">
        <f t="shared" si="47"/>
        <v>0</v>
      </c>
      <c r="AN284" s="14">
        <f t="shared" si="48"/>
        <v>0</v>
      </c>
    </row>
    <row r="285" spans="1:40">
      <c r="A285" s="7" t="s">
        <v>165</v>
      </c>
      <c r="B285" s="7" t="s">
        <v>166</v>
      </c>
      <c r="C285" s="7" t="s">
        <v>167</v>
      </c>
      <c r="G285" s="13">
        <v>45897</v>
      </c>
      <c r="H285" s="13">
        <v>45898</v>
      </c>
      <c r="I285" s="13">
        <v>45898</v>
      </c>
      <c r="J285" s="29">
        <f t="shared" si="43"/>
        <v>3.8839590000000007E-2</v>
      </c>
      <c r="K285" s="29"/>
      <c r="L285" s="29"/>
      <c r="M285" s="29">
        <f t="shared" si="44"/>
        <v>3.8839590000000007E-2</v>
      </c>
      <c r="N285" s="29">
        <v>3.8839590000000007E-2</v>
      </c>
      <c r="P285" s="29"/>
      <c r="Q285" s="29">
        <f t="shared" si="45"/>
        <v>3.8839590000000007E-2</v>
      </c>
      <c r="R285" s="29"/>
      <c r="T285" s="29"/>
      <c r="U285" s="29">
        <f t="shared" si="46"/>
        <v>0</v>
      </c>
      <c r="AJ285" s="14">
        <f t="shared" si="47"/>
        <v>0</v>
      </c>
      <c r="AN285" s="14">
        <f t="shared" si="48"/>
        <v>0</v>
      </c>
    </row>
    <row r="286" spans="1:40">
      <c r="A286" s="7" t="s">
        <v>165</v>
      </c>
      <c r="B286" s="7" t="s">
        <v>166</v>
      </c>
      <c r="C286" s="7" t="s">
        <v>167</v>
      </c>
      <c r="G286" s="13">
        <v>45929</v>
      </c>
      <c r="H286" s="13">
        <v>45930</v>
      </c>
      <c r="I286" s="13">
        <v>45930</v>
      </c>
      <c r="J286" s="29">
        <f t="shared" si="43"/>
        <v>3.9855040000000001E-2</v>
      </c>
      <c r="K286" s="29"/>
      <c r="L286" s="29"/>
      <c r="M286" s="29">
        <f t="shared" si="44"/>
        <v>3.9855040000000001E-2</v>
      </c>
      <c r="N286" s="29">
        <v>3.9855040000000001E-2</v>
      </c>
      <c r="P286" s="29"/>
      <c r="Q286" s="29">
        <f t="shared" si="45"/>
        <v>3.9855040000000001E-2</v>
      </c>
      <c r="R286" s="29"/>
      <c r="T286" s="29"/>
      <c r="U286" s="29">
        <f t="shared" si="46"/>
        <v>0</v>
      </c>
      <c r="AJ286" s="14">
        <f t="shared" si="47"/>
        <v>0</v>
      </c>
      <c r="AN286" s="14">
        <f t="shared" si="48"/>
        <v>0</v>
      </c>
    </row>
    <row r="287" spans="1:40">
      <c r="A287" s="7" t="s">
        <v>165</v>
      </c>
      <c r="B287" s="7" t="s">
        <v>166</v>
      </c>
      <c r="C287" s="7" t="s">
        <v>167</v>
      </c>
      <c r="G287" s="13">
        <v>45960</v>
      </c>
      <c r="H287" s="13">
        <v>45961</v>
      </c>
      <c r="I287" s="13">
        <v>45961</v>
      </c>
      <c r="J287" s="29">
        <f t="shared" si="43"/>
        <v>3.1832560000000003E-2</v>
      </c>
      <c r="K287" s="29"/>
      <c r="L287" s="29"/>
      <c r="M287" s="29">
        <f t="shared" si="44"/>
        <v>3.1832560000000003E-2</v>
      </c>
      <c r="N287" s="29">
        <v>3.1832560000000003E-2</v>
      </c>
      <c r="P287" s="29"/>
      <c r="Q287" s="29">
        <f t="shared" si="45"/>
        <v>3.1832560000000003E-2</v>
      </c>
      <c r="R287" s="29"/>
      <c r="T287" s="29"/>
      <c r="U287" s="29">
        <f t="shared" si="46"/>
        <v>0</v>
      </c>
      <c r="AJ287" s="14">
        <f t="shared" si="47"/>
        <v>0</v>
      </c>
      <c r="AN287" s="14">
        <f t="shared" si="48"/>
        <v>0</v>
      </c>
    </row>
    <row r="288" spans="1:40">
      <c r="A288" s="7" t="s">
        <v>165</v>
      </c>
      <c r="B288" s="7" t="s">
        <v>166</v>
      </c>
      <c r="C288" s="7" t="s">
        <v>167</v>
      </c>
      <c r="G288" s="13">
        <v>45987</v>
      </c>
      <c r="H288" s="13">
        <v>45989</v>
      </c>
      <c r="I288" s="13">
        <v>45989</v>
      </c>
      <c r="J288" s="29">
        <f t="shared" si="43"/>
        <v>3.7049119999999998E-2</v>
      </c>
      <c r="K288" s="29"/>
      <c r="L288" s="29"/>
      <c r="M288" s="29">
        <f t="shared" si="44"/>
        <v>3.7049119999999998E-2</v>
      </c>
      <c r="N288" s="29">
        <v>3.7049119999999998E-2</v>
      </c>
      <c r="P288" s="29"/>
      <c r="Q288" s="29">
        <f t="shared" si="45"/>
        <v>3.7049119999999998E-2</v>
      </c>
      <c r="R288" s="29"/>
      <c r="T288" s="29"/>
      <c r="U288" s="29">
        <f t="shared" si="46"/>
        <v>0</v>
      </c>
      <c r="AJ288" s="14">
        <f t="shared" si="47"/>
        <v>0</v>
      </c>
      <c r="AN288" s="14">
        <f t="shared" si="48"/>
        <v>0</v>
      </c>
    </row>
    <row r="289" spans="1:40">
      <c r="A289" s="7" t="s">
        <v>165</v>
      </c>
      <c r="B289" s="7" t="s">
        <v>166</v>
      </c>
      <c r="C289" s="7" t="s">
        <v>167</v>
      </c>
      <c r="G289" s="13">
        <v>46021</v>
      </c>
      <c r="H289" s="13">
        <v>46022</v>
      </c>
      <c r="I289" s="13">
        <v>46022</v>
      </c>
      <c r="J289" s="29">
        <f t="shared" si="43"/>
        <v>7.0610660000000006E-2</v>
      </c>
      <c r="K289" s="29"/>
      <c r="L289" s="29"/>
      <c r="M289" s="29">
        <f t="shared" si="44"/>
        <v>7.0610660000000006E-2</v>
      </c>
      <c r="N289" s="29">
        <v>7.0610660000000006E-2</v>
      </c>
      <c r="P289" s="29"/>
      <c r="Q289" s="29">
        <f t="shared" si="45"/>
        <v>7.0610660000000006E-2</v>
      </c>
      <c r="R289" s="29"/>
      <c r="T289" s="29"/>
      <c r="U289" s="29">
        <f t="shared" si="46"/>
        <v>0</v>
      </c>
      <c r="AJ289" s="14">
        <f t="shared" si="47"/>
        <v>0</v>
      </c>
      <c r="AN289" s="14">
        <f t="shared" si="48"/>
        <v>0</v>
      </c>
    </row>
    <row r="290" spans="1:40">
      <c r="A290" s="7" t="s">
        <v>168</v>
      </c>
      <c r="B290" s="7" t="s">
        <v>169</v>
      </c>
      <c r="C290" s="7" t="s">
        <v>170</v>
      </c>
      <c r="G290" s="13">
        <v>45687</v>
      </c>
      <c r="H290" s="13">
        <v>45688</v>
      </c>
      <c r="I290" s="13">
        <v>45688</v>
      </c>
      <c r="J290" s="29">
        <f t="shared" si="43"/>
        <v>3.5131540000000003E-2</v>
      </c>
      <c r="K290" s="29"/>
      <c r="L290" s="29"/>
      <c r="M290" s="29">
        <f t="shared" si="44"/>
        <v>3.5131540000000003E-2</v>
      </c>
      <c r="N290" s="29">
        <v>3.5131540000000003E-2</v>
      </c>
      <c r="P290" s="29"/>
      <c r="Q290" s="29">
        <f t="shared" si="45"/>
        <v>3.5131540000000003E-2</v>
      </c>
      <c r="R290" s="29"/>
      <c r="T290" s="29"/>
      <c r="U290" s="29">
        <f t="shared" si="46"/>
        <v>0</v>
      </c>
      <c r="AJ290" s="14">
        <f t="shared" si="47"/>
        <v>0</v>
      </c>
      <c r="AN290" s="14">
        <f t="shared" si="48"/>
        <v>0</v>
      </c>
    </row>
    <row r="291" spans="1:40">
      <c r="A291" s="7" t="s">
        <v>168</v>
      </c>
      <c r="B291" s="7" t="s">
        <v>169</v>
      </c>
      <c r="C291" s="7" t="s">
        <v>170</v>
      </c>
      <c r="G291" s="13">
        <v>45715</v>
      </c>
      <c r="H291" s="13">
        <v>45716</v>
      </c>
      <c r="I291" s="13">
        <v>45716</v>
      </c>
      <c r="J291" s="29">
        <f t="shared" si="43"/>
        <v>3.9466859999999999E-2</v>
      </c>
      <c r="K291" s="29"/>
      <c r="L291" s="29"/>
      <c r="M291" s="29">
        <f t="shared" si="44"/>
        <v>3.9466859999999999E-2</v>
      </c>
      <c r="N291" s="29">
        <v>3.9466859999999999E-2</v>
      </c>
      <c r="P291" s="29"/>
      <c r="Q291" s="29">
        <f t="shared" si="45"/>
        <v>3.9466859999999999E-2</v>
      </c>
      <c r="R291" s="29"/>
      <c r="T291" s="29"/>
      <c r="U291" s="29">
        <f t="shared" si="46"/>
        <v>0</v>
      </c>
      <c r="AJ291" s="14">
        <f t="shared" si="47"/>
        <v>0</v>
      </c>
      <c r="AN291" s="14">
        <f t="shared" si="48"/>
        <v>0</v>
      </c>
    </row>
    <row r="292" spans="1:40">
      <c r="A292" s="7" t="s">
        <v>168</v>
      </c>
      <c r="B292" s="7" t="s">
        <v>169</v>
      </c>
      <c r="C292" s="7" t="s">
        <v>170</v>
      </c>
      <c r="G292" s="13">
        <v>45744</v>
      </c>
      <c r="H292" s="13">
        <v>45747</v>
      </c>
      <c r="I292" s="13">
        <v>45747</v>
      </c>
      <c r="J292" s="29">
        <f t="shared" si="43"/>
        <v>3.8125580000000006E-2</v>
      </c>
      <c r="K292" s="29"/>
      <c r="L292" s="29"/>
      <c r="M292" s="29">
        <f t="shared" si="44"/>
        <v>3.8125580000000006E-2</v>
      </c>
      <c r="N292" s="29">
        <v>3.8125580000000006E-2</v>
      </c>
      <c r="P292" s="29"/>
      <c r="Q292" s="29">
        <f t="shared" si="45"/>
        <v>3.8125580000000006E-2</v>
      </c>
      <c r="R292" s="29"/>
      <c r="T292" s="29"/>
      <c r="U292" s="29">
        <f t="shared" si="46"/>
        <v>0</v>
      </c>
      <c r="AJ292" s="14">
        <f t="shared" si="47"/>
        <v>0</v>
      </c>
      <c r="AN292" s="14">
        <f t="shared" si="48"/>
        <v>0</v>
      </c>
    </row>
    <row r="293" spans="1:40">
      <c r="A293" s="7" t="s">
        <v>168</v>
      </c>
      <c r="B293" s="7" t="s">
        <v>169</v>
      </c>
      <c r="C293" s="7" t="s">
        <v>170</v>
      </c>
      <c r="G293" s="13">
        <v>45776</v>
      </c>
      <c r="H293" s="13">
        <v>45777</v>
      </c>
      <c r="I293" s="13">
        <v>45777</v>
      </c>
      <c r="J293" s="29">
        <f t="shared" si="43"/>
        <v>3.8303419999999998E-2</v>
      </c>
      <c r="K293" s="29"/>
      <c r="L293" s="29"/>
      <c r="M293" s="29">
        <f t="shared" si="44"/>
        <v>3.8303419999999998E-2</v>
      </c>
      <c r="N293" s="29">
        <v>3.8303419999999998E-2</v>
      </c>
      <c r="P293" s="29"/>
      <c r="Q293" s="29">
        <f t="shared" si="45"/>
        <v>3.8303419999999998E-2</v>
      </c>
      <c r="R293" s="29"/>
      <c r="T293" s="29"/>
      <c r="U293" s="29">
        <f t="shared" si="46"/>
        <v>0</v>
      </c>
      <c r="AJ293" s="14">
        <f t="shared" si="47"/>
        <v>0</v>
      </c>
      <c r="AN293" s="14">
        <f t="shared" si="48"/>
        <v>0</v>
      </c>
    </row>
    <row r="294" spans="1:40">
      <c r="A294" s="7" t="s">
        <v>168</v>
      </c>
      <c r="B294" s="7" t="s">
        <v>169</v>
      </c>
      <c r="C294" s="7" t="s">
        <v>170</v>
      </c>
      <c r="G294" s="13">
        <v>45806</v>
      </c>
      <c r="H294" s="13">
        <v>45807</v>
      </c>
      <c r="I294" s="13">
        <v>45807</v>
      </c>
      <c r="J294" s="29">
        <f t="shared" si="43"/>
        <v>4.3731369999999999E-2</v>
      </c>
      <c r="K294" s="29"/>
      <c r="L294" s="29"/>
      <c r="M294" s="29">
        <f t="shared" si="44"/>
        <v>4.3731369999999999E-2</v>
      </c>
      <c r="N294" s="29">
        <v>4.3731369999999999E-2</v>
      </c>
      <c r="P294" s="29"/>
      <c r="Q294" s="29">
        <f t="shared" si="45"/>
        <v>4.3731369999999999E-2</v>
      </c>
      <c r="R294" s="29"/>
      <c r="T294" s="29"/>
      <c r="U294" s="29">
        <f t="shared" si="46"/>
        <v>0</v>
      </c>
      <c r="AJ294" s="14">
        <f t="shared" si="47"/>
        <v>0</v>
      </c>
      <c r="AN294" s="14">
        <f t="shared" si="48"/>
        <v>0</v>
      </c>
    </row>
    <row r="295" spans="1:40">
      <c r="A295" s="7" t="s">
        <v>168</v>
      </c>
      <c r="B295" s="7" t="s">
        <v>169</v>
      </c>
      <c r="C295" s="7" t="s">
        <v>170</v>
      </c>
      <c r="G295" s="13">
        <v>45835</v>
      </c>
      <c r="H295" s="13">
        <v>45838</v>
      </c>
      <c r="I295" s="13">
        <v>45838</v>
      </c>
      <c r="J295" s="29">
        <f t="shared" si="43"/>
        <v>3.7707270000000001E-2</v>
      </c>
      <c r="K295" s="29"/>
      <c r="L295" s="29"/>
      <c r="M295" s="29">
        <f t="shared" si="44"/>
        <v>3.7707270000000001E-2</v>
      </c>
      <c r="N295" s="29">
        <v>3.7707270000000001E-2</v>
      </c>
      <c r="P295" s="29"/>
      <c r="Q295" s="29">
        <f t="shared" si="45"/>
        <v>3.7707270000000001E-2</v>
      </c>
      <c r="R295" s="29"/>
      <c r="T295" s="29"/>
      <c r="U295" s="29">
        <f t="shared" si="46"/>
        <v>0</v>
      </c>
      <c r="AJ295" s="14">
        <f t="shared" si="47"/>
        <v>0</v>
      </c>
      <c r="AN295" s="14">
        <f t="shared" si="48"/>
        <v>0</v>
      </c>
    </row>
    <row r="296" spans="1:40">
      <c r="A296" s="7" t="s">
        <v>168</v>
      </c>
      <c r="B296" s="7" t="s">
        <v>169</v>
      </c>
      <c r="C296" s="7" t="s">
        <v>170</v>
      </c>
      <c r="G296" s="13">
        <v>45868</v>
      </c>
      <c r="H296" s="13">
        <v>45869</v>
      </c>
      <c r="I296" s="13">
        <v>45869</v>
      </c>
      <c r="J296" s="29">
        <f t="shared" si="43"/>
        <v>3.925407999999999E-2</v>
      </c>
      <c r="K296" s="29"/>
      <c r="L296" s="29"/>
      <c r="M296" s="29">
        <f t="shared" si="44"/>
        <v>3.925407999999999E-2</v>
      </c>
      <c r="N296" s="29">
        <v>3.925407999999999E-2</v>
      </c>
      <c r="P296" s="29"/>
      <c r="Q296" s="29">
        <f t="shared" si="45"/>
        <v>3.925407999999999E-2</v>
      </c>
      <c r="R296" s="29"/>
      <c r="T296" s="29"/>
      <c r="U296" s="29">
        <f t="shared" si="46"/>
        <v>0</v>
      </c>
      <c r="AJ296" s="14">
        <f t="shared" si="47"/>
        <v>0</v>
      </c>
      <c r="AN296" s="14">
        <f t="shared" si="48"/>
        <v>0</v>
      </c>
    </row>
    <row r="297" spans="1:40">
      <c r="A297" s="7" t="s">
        <v>168</v>
      </c>
      <c r="B297" s="7" t="s">
        <v>169</v>
      </c>
      <c r="C297" s="7" t="s">
        <v>170</v>
      </c>
      <c r="G297" s="13">
        <v>45897</v>
      </c>
      <c r="H297" s="13">
        <v>45898</v>
      </c>
      <c r="I297" s="13">
        <v>45898</v>
      </c>
      <c r="J297" s="29">
        <f t="shared" si="43"/>
        <v>3.7305110000000002E-2</v>
      </c>
      <c r="K297" s="29"/>
      <c r="L297" s="29"/>
      <c r="M297" s="29">
        <f t="shared" si="44"/>
        <v>3.7305110000000002E-2</v>
      </c>
      <c r="N297" s="29">
        <v>3.7305110000000002E-2</v>
      </c>
      <c r="P297" s="29"/>
      <c r="Q297" s="29">
        <f t="shared" si="45"/>
        <v>3.7305110000000002E-2</v>
      </c>
      <c r="R297" s="29"/>
      <c r="T297" s="29"/>
      <c r="U297" s="29">
        <f t="shared" si="46"/>
        <v>0</v>
      </c>
      <c r="AJ297" s="14">
        <f t="shared" si="47"/>
        <v>0</v>
      </c>
      <c r="AN297" s="14">
        <f t="shared" si="48"/>
        <v>0</v>
      </c>
    </row>
    <row r="298" spans="1:40">
      <c r="A298" s="7" t="s">
        <v>168</v>
      </c>
      <c r="B298" s="7" t="s">
        <v>169</v>
      </c>
      <c r="C298" s="7" t="s">
        <v>170</v>
      </c>
      <c r="G298" s="13">
        <v>45929</v>
      </c>
      <c r="H298" s="13">
        <v>45930</v>
      </c>
      <c r="I298" s="13">
        <v>45930</v>
      </c>
      <c r="J298" s="29">
        <f t="shared" si="43"/>
        <v>3.8194029999999997E-2</v>
      </c>
      <c r="K298" s="29"/>
      <c r="L298" s="29"/>
      <c r="M298" s="29">
        <f t="shared" si="44"/>
        <v>3.8194029999999997E-2</v>
      </c>
      <c r="N298" s="29">
        <v>3.8194029999999997E-2</v>
      </c>
      <c r="P298" s="29"/>
      <c r="Q298" s="29">
        <f t="shared" si="45"/>
        <v>3.8194029999999997E-2</v>
      </c>
      <c r="R298" s="29"/>
      <c r="T298" s="29"/>
      <c r="U298" s="29">
        <f t="shared" si="46"/>
        <v>0</v>
      </c>
      <c r="AJ298" s="14">
        <f t="shared" si="47"/>
        <v>0</v>
      </c>
      <c r="AN298" s="14">
        <f t="shared" si="48"/>
        <v>0</v>
      </c>
    </row>
    <row r="299" spans="1:40">
      <c r="A299" s="7" t="s">
        <v>168</v>
      </c>
      <c r="B299" s="7" t="s">
        <v>169</v>
      </c>
      <c r="C299" s="7" t="s">
        <v>170</v>
      </c>
      <c r="G299" s="13">
        <v>45960</v>
      </c>
      <c r="H299" s="13">
        <v>45961</v>
      </c>
      <c r="I299" s="13">
        <v>45961</v>
      </c>
      <c r="J299" s="29">
        <f t="shared" si="43"/>
        <v>3.0145010000000007E-2</v>
      </c>
      <c r="K299" s="29"/>
      <c r="L299" s="29"/>
      <c r="M299" s="29">
        <f t="shared" si="44"/>
        <v>3.0145010000000007E-2</v>
      </c>
      <c r="N299" s="29">
        <v>3.0145010000000007E-2</v>
      </c>
      <c r="P299" s="29"/>
      <c r="Q299" s="29">
        <f t="shared" si="45"/>
        <v>3.0145010000000007E-2</v>
      </c>
      <c r="R299" s="29"/>
      <c r="T299" s="29"/>
      <c r="U299" s="29">
        <f t="shared" si="46"/>
        <v>0</v>
      </c>
      <c r="AJ299" s="14">
        <f t="shared" si="47"/>
        <v>0</v>
      </c>
      <c r="AN299" s="14">
        <f t="shared" si="48"/>
        <v>0</v>
      </c>
    </row>
    <row r="300" spans="1:40">
      <c r="A300" s="7" t="s">
        <v>168</v>
      </c>
      <c r="B300" s="7" t="s">
        <v>169</v>
      </c>
      <c r="C300" s="7" t="s">
        <v>170</v>
      </c>
      <c r="G300" s="13">
        <v>45987</v>
      </c>
      <c r="H300" s="13">
        <v>45989</v>
      </c>
      <c r="I300" s="13">
        <v>45989</v>
      </c>
      <c r="J300" s="29">
        <f t="shared" si="43"/>
        <v>3.5617719999999992E-2</v>
      </c>
      <c r="K300" s="29"/>
      <c r="L300" s="29"/>
      <c r="M300" s="29">
        <f t="shared" si="44"/>
        <v>3.5617719999999992E-2</v>
      </c>
      <c r="N300" s="29">
        <v>3.5617719999999992E-2</v>
      </c>
      <c r="P300" s="29"/>
      <c r="Q300" s="29">
        <f t="shared" si="45"/>
        <v>3.5617719999999992E-2</v>
      </c>
      <c r="R300" s="29"/>
      <c r="T300" s="29"/>
      <c r="U300" s="29">
        <f t="shared" si="46"/>
        <v>0</v>
      </c>
      <c r="AJ300" s="14">
        <f t="shared" si="47"/>
        <v>0</v>
      </c>
      <c r="AN300" s="14">
        <f t="shared" si="48"/>
        <v>0</v>
      </c>
    </row>
    <row r="301" spans="1:40">
      <c r="A301" s="7" t="s">
        <v>168</v>
      </c>
      <c r="B301" s="7" t="s">
        <v>169</v>
      </c>
      <c r="C301" s="7" t="s">
        <v>170</v>
      </c>
      <c r="G301" s="13">
        <v>46021</v>
      </c>
      <c r="H301" s="13">
        <v>46022</v>
      </c>
      <c r="I301" s="13">
        <v>46022</v>
      </c>
      <c r="J301" s="29">
        <f t="shared" si="43"/>
        <v>6.8757410000000005E-2</v>
      </c>
      <c r="K301" s="29"/>
      <c r="L301" s="29"/>
      <c r="M301" s="29">
        <f t="shared" si="44"/>
        <v>6.8757410000000005E-2</v>
      </c>
      <c r="N301" s="29">
        <v>6.8757410000000005E-2</v>
      </c>
      <c r="P301" s="29"/>
      <c r="Q301" s="29">
        <f t="shared" si="45"/>
        <v>6.8757410000000005E-2</v>
      </c>
      <c r="R301" s="29"/>
      <c r="T301" s="29"/>
      <c r="U301" s="29">
        <f t="shared" si="46"/>
        <v>0</v>
      </c>
      <c r="AJ301" s="14">
        <f t="shared" si="47"/>
        <v>0</v>
      </c>
      <c r="AN301" s="14">
        <f t="shared" si="48"/>
        <v>0</v>
      </c>
    </row>
    <row r="302" spans="1:40">
      <c r="A302" s="7" t="s">
        <v>171</v>
      </c>
      <c r="B302" s="7" t="s">
        <v>172</v>
      </c>
      <c r="C302" s="7" t="s">
        <v>173</v>
      </c>
      <c r="G302" s="13">
        <v>45687</v>
      </c>
      <c r="H302" s="13">
        <v>45688</v>
      </c>
      <c r="I302" s="13">
        <v>45688</v>
      </c>
      <c r="J302" s="29">
        <f t="shared" si="43"/>
        <v>3.1062269999999999E-2</v>
      </c>
      <c r="K302" s="29"/>
      <c r="L302" s="29"/>
      <c r="M302" s="29">
        <f t="shared" si="44"/>
        <v>3.1062269999999999E-2</v>
      </c>
      <c r="N302" s="29">
        <v>3.1062269999999999E-2</v>
      </c>
      <c r="P302" s="29"/>
      <c r="Q302" s="29">
        <f t="shared" si="45"/>
        <v>3.1062269999999999E-2</v>
      </c>
      <c r="R302" s="29"/>
      <c r="T302" s="29"/>
      <c r="U302" s="29">
        <f t="shared" si="46"/>
        <v>0</v>
      </c>
      <c r="AJ302" s="14">
        <f t="shared" si="47"/>
        <v>0</v>
      </c>
      <c r="AN302" s="14">
        <f t="shared" si="48"/>
        <v>0</v>
      </c>
    </row>
    <row r="303" spans="1:40">
      <c r="A303" s="7" t="s">
        <v>171</v>
      </c>
      <c r="B303" s="7" t="s">
        <v>172</v>
      </c>
      <c r="C303" s="7" t="s">
        <v>173</v>
      </c>
      <c r="G303" s="13">
        <v>45715</v>
      </c>
      <c r="H303" s="13">
        <v>45716</v>
      </c>
      <c r="I303" s="13">
        <v>45716</v>
      </c>
      <c r="J303" s="29">
        <f t="shared" si="43"/>
        <v>3.0246399999999996E-2</v>
      </c>
      <c r="K303" s="29"/>
      <c r="L303" s="29"/>
      <c r="M303" s="29">
        <f t="shared" si="44"/>
        <v>3.0246399999999996E-2</v>
      </c>
      <c r="N303" s="29">
        <v>3.0246399999999996E-2</v>
      </c>
      <c r="P303" s="29"/>
      <c r="Q303" s="29">
        <f t="shared" si="45"/>
        <v>3.0246399999999996E-2</v>
      </c>
      <c r="R303" s="29"/>
      <c r="T303" s="29"/>
      <c r="U303" s="29">
        <f t="shared" si="46"/>
        <v>0</v>
      </c>
      <c r="AJ303" s="14">
        <f t="shared" si="47"/>
        <v>0</v>
      </c>
      <c r="AN303" s="14">
        <f t="shared" si="48"/>
        <v>0</v>
      </c>
    </row>
    <row r="304" spans="1:40">
      <c r="A304" s="7" t="s">
        <v>171</v>
      </c>
      <c r="B304" s="7" t="s">
        <v>172</v>
      </c>
      <c r="C304" s="7" t="s">
        <v>173</v>
      </c>
      <c r="G304" s="13">
        <v>45744</v>
      </c>
      <c r="H304" s="13">
        <v>45747</v>
      </c>
      <c r="I304" s="13">
        <v>45747</v>
      </c>
      <c r="J304" s="29">
        <f t="shared" si="43"/>
        <v>3.613232999999999E-2</v>
      </c>
      <c r="K304" s="29"/>
      <c r="L304" s="29"/>
      <c r="M304" s="29">
        <f t="shared" si="44"/>
        <v>3.613232999999999E-2</v>
      </c>
      <c r="N304" s="29">
        <v>3.613232999999999E-2</v>
      </c>
      <c r="P304" s="29"/>
      <c r="Q304" s="29">
        <f t="shared" si="45"/>
        <v>3.613232999999999E-2</v>
      </c>
      <c r="R304" s="29"/>
      <c r="T304" s="29"/>
      <c r="U304" s="29">
        <f t="shared" si="46"/>
        <v>0</v>
      </c>
      <c r="AJ304" s="14">
        <f t="shared" si="47"/>
        <v>0</v>
      </c>
      <c r="AN304" s="14">
        <f t="shared" si="48"/>
        <v>0</v>
      </c>
    </row>
    <row r="305" spans="1:40">
      <c r="A305" s="7" t="s">
        <v>171</v>
      </c>
      <c r="B305" s="7" t="s">
        <v>172</v>
      </c>
      <c r="C305" s="7" t="s">
        <v>173</v>
      </c>
      <c r="G305" s="13">
        <v>45776</v>
      </c>
      <c r="H305" s="13">
        <v>45777</v>
      </c>
      <c r="I305" s="13">
        <v>45777</v>
      </c>
      <c r="J305" s="29">
        <f t="shared" si="43"/>
        <v>3.3332470000000003E-2</v>
      </c>
      <c r="K305" s="29"/>
      <c r="L305" s="29"/>
      <c r="M305" s="29">
        <f t="shared" si="44"/>
        <v>3.3332470000000003E-2</v>
      </c>
      <c r="N305" s="29">
        <v>3.3332470000000003E-2</v>
      </c>
      <c r="P305" s="29"/>
      <c r="Q305" s="29">
        <f t="shared" si="45"/>
        <v>3.3332470000000003E-2</v>
      </c>
      <c r="R305" s="29"/>
      <c r="T305" s="29"/>
      <c r="U305" s="29">
        <f t="shared" si="46"/>
        <v>0</v>
      </c>
      <c r="AJ305" s="14">
        <f t="shared" si="47"/>
        <v>0</v>
      </c>
      <c r="AN305" s="14">
        <f t="shared" si="48"/>
        <v>0</v>
      </c>
    </row>
    <row r="306" spans="1:40">
      <c r="A306" s="7" t="s">
        <v>171</v>
      </c>
      <c r="B306" s="7" t="s">
        <v>172</v>
      </c>
      <c r="C306" s="7" t="s">
        <v>173</v>
      </c>
      <c r="G306" s="13">
        <v>45806</v>
      </c>
      <c r="H306" s="13">
        <v>45807</v>
      </c>
      <c r="I306" s="13">
        <v>45807</v>
      </c>
      <c r="J306" s="29">
        <f t="shared" si="43"/>
        <v>3.736242E-2</v>
      </c>
      <c r="K306" s="29"/>
      <c r="L306" s="29"/>
      <c r="M306" s="29">
        <f t="shared" si="44"/>
        <v>3.736242E-2</v>
      </c>
      <c r="N306" s="29">
        <v>3.736242E-2</v>
      </c>
      <c r="P306" s="29"/>
      <c r="Q306" s="29">
        <f t="shared" si="45"/>
        <v>3.736242E-2</v>
      </c>
      <c r="R306" s="29"/>
      <c r="T306" s="29"/>
      <c r="U306" s="29">
        <f t="shared" si="46"/>
        <v>0</v>
      </c>
      <c r="AJ306" s="14">
        <f t="shared" si="47"/>
        <v>0</v>
      </c>
      <c r="AN306" s="14">
        <f t="shared" si="48"/>
        <v>0</v>
      </c>
    </row>
    <row r="307" spans="1:40">
      <c r="A307" s="7" t="s">
        <v>171</v>
      </c>
      <c r="B307" s="7" t="s">
        <v>172</v>
      </c>
      <c r="C307" s="7" t="s">
        <v>173</v>
      </c>
      <c r="G307" s="13">
        <v>45835</v>
      </c>
      <c r="H307" s="13">
        <v>45838</v>
      </c>
      <c r="I307" s="13">
        <v>45838</v>
      </c>
      <c r="J307" s="29">
        <f t="shared" si="43"/>
        <v>3.7353369999999997E-2</v>
      </c>
      <c r="K307" s="29"/>
      <c r="L307" s="29"/>
      <c r="M307" s="29">
        <f t="shared" si="44"/>
        <v>3.7353369999999997E-2</v>
      </c>
      <c r="N307" s="29">
        <v>3.7353369999999997E-2</v>
      </c>
      <c r="P307" s="29"/>
      <c r="Q307" s="29">
        <f t="shared" si="45"/>
        <v>3.7353369999999997E-2</v>
      </c>
      <c r="R307" s="29"/>
      <c r="T307" s="29"/>
      <c r="U307" s="29">
        <f t="shared" si="46"/>
        <v>0</v>
      </c>
      <c r="AJ307" s="14">
        <f t="shared" si="47"/>
        <v>0</v>
      </c>
      <c r="AN307" s="14">
        <f t="shared" si="48"/>
        <v>0</v>
      </c>
    </row>
    <row r="308" spans="1:40">
      <c r="A308" s="7" t="s">
        <v>171</v>
      </c>
      <c r="B308" s="7" t="s">
        <v>172</v>
      </c>
      <c r="C308" s="7" t="s">
        <v>173</v>
      </c>
      <c r="G308" s="13">
        <v>45868</v>
      </c>
      <c r="H308" s="13">
        <v>45869</v>
      </c>
      <c r="I308" s="13">
        <v>45869</v>
      </c>
      <c r="J308" s="29">
        <f t="shared" si="43"/>
        <v>4.0962120000000005E-2</v>
      </c>
      <c r="K308" s="29"/>
      <c r="L308" s="29"/>
      <c r="M308" s="29">
        <f t="shared" si="44"/>
        <v>4.0962120000000005E-2</v>
      </c>
      <c r="N308" s="29">
        <v>4.0962120000000005E-2</v>
      </c>
      <c r="P308" s="29"/>
      <c r="Q308" s="29">
        <f t="shared" si="45"/>
        <v>4.0962120000000005E-2</v>
      </c>
      <c r="R308" s="29"/>
      <c r="T308" s="29"/>
      <c r="U308" s="29">
        <f t="shared" si="46"/>
        <v>0</v>
      </c>
      <c r="AJ308" s="14">
        <f t="shared" si="47"/>
        <v>0</v>
      </c>
      <c r="AN308" s="14">
        <f t="shared" si="48"/>
        <v>0</v>
      </c>
    </row>
    <row r="309" spans="1:40">
      <c r="A309" s="7" t="s">
        <v>171</v>
      </c>
      <c r="B309" s="7" t="s">
        <v>172</v>
      </c>
      <c r="C309" s="7" t="s">
        <v>173</v>
      </c>
      <c r="G309" s="13">
        <v>45897</v>
      </c>
      <c r="H309" s="13">
        <v>45898</v>
      </c>
      <c r="I309" s="13">
        <v>45898</v>
      </c>
      <c r="J309" s="29">
        <f t="shared" si="43"/>
        <v>3.8693310000000002E-2</v>
      </c>
      <c r="K309" s="29"/>
      <c r="L309" s="29"/>
      <c r="M309" s="29">
        <f t="shared" si="44"/>
        <v>3.8693310000000002E-2</v>
      </c>
      <c r="N309" s="29">
        <v>3.8693310000000002E-2</v>
      </c>
      <c r="P309" s="29"/>
      <c r="Q309" s="29">
        <f t="shared" si="45"/>
        <v>3.8693310000000002E-2</v>
      </c>
      <c r="R309" s="29"/>
      <c r="T309" s="29"/>
      <c r="U309" s="29">
        <f t="shared" si="46"/>
        <v>0</v>
      </c>
      <c r="AJ309" s="14">
        <f t="shared" si="47"/>
        <v>0</v>
      </c>
      <c r="AN309" s="14">
        <f t="shared" si="48"/>
        <v>0</v>
      </c>
    </row>
    <row r="310" spans="1:40">
      <c r="A310" s="7" t="s">
        <v>171</v>
      </c>
      <c r="B310" s="7" t="s">
        <v>172</v>
      </c>
      <c r="C310" s="7" t="s">
        <v>173</v>
      </c>
      <c r="G310" s="13">
        <v>45929</v>
      </c>
      <c r="H310" s="13">
        <v>45930</v>
      </c>
      <c r="I310" s="13">
        <v>45930</v>
      </c>
      <c r="J310" s="29">
        <f t="shared" si="43"/>
        <v>3.7847989999999998E-2</v>
      </c>
      <c r="K310" s="29"/>
      <c r="L310" s="29"/>
      <c r="M310" s="29">
        <f t="shared" si="44"/>
        <v>3.7847989999999998E-2</v>
      </c>
      <c r="N310" s="29">
        <v>3.7847989999999998E-2</v>
      </c>
      <c r="P310" s="29"/>
      <c r="Q310" s="29">
        <f t="shared" si="45"/>
        <v>3.7847989999999998E-2</v>
      </c>
      <c r="R310" s="29"/>
      <c r="T310" s="29"/>
      <c r="U310" s="29">
        <f t="shared" si="46"/>
        <v>0</v>
      </c>
      <c r="AJ310" s="14">
        <f t="shared" si="47"/>
        <v>0</v>
      </c>
      <c r="AN310" s="14">
        <f t="shared" si="48"/>
        <v>0</v>
      </c>
    </row>
    <row r="311" spans="1:40">
      <c r="A311" s="7" t="s">
        <v>171</v>
      </c>
      <c r="B311" s="7" t="s">
        <v>172</v>
      </c>
      <c r="C311" s="7" t="s">
        <v>173</v>
      </c>
      <c r="G311" s="13">
        <v>45960</v>
      </c>
      <c r="H311" s="13">
        <v>45961</v>
      </c>
      <c r="I311" s="13">
        <v>45961</v>
      </c>
      <c r="J311" s="29">
        <f t="shared" si="43"/>
        <v>3.8289229999999994E-2</v>
      </c>
      <c r="K311" s="29"/>
      <c r="L311" s="29"/>
      <c r="M311" s="29">
        <f t="shared" si="44"/>
        <v>3.8289229999999994E-2</v>
      </c>
      <c r="N311" s="29">
        <v>3.8289229999999994E-2</v>
      </c>
      <c r="P311" s="29"/>
      <c r="Q311" s="29">
        <f t="shared" si="45"/>
        <v>3.8289229999999994E-2</v>
      </c>
      <c r="R311" s="29"/>
      <c r="T311" s="29"/>
      <c r="U311" s="29">
        <f t="shared" si="46"/>
        <v>0</v>
      </c>
      <c r="AJ311" s="14">
        <f t="shared" si="47"/>
        <v>0</v>
      </c>
      <c r="AN311" s="14">
        <f t="shared" si="48"/>
        <v>0</v>
      </c>
    </row>
    <row r="312" spans="1:40">
      <c r="A312" s="7" t="s">
        <v>171</v>
      </c>
      <c r="B312" s="7" t="s">
        <v>172</v>
      </c>
      <c r="C312" s="7" t="s">
        <v>173</v>
      </c>
      <c r="G312" s="13">
        <v>45987</v>
      </c>
      <c r="H312" s="13">
        <v>45989</v>
      </c>
      <c r="I312" s="13">
        <v>45989</v>
      </c>
      <c r="J312" s="29">
        <f t="shared" si="43"/>
        <v>3.6297589999999998E-2</v>
      </c>
      <c r="K312" s="29"/>
      <c r="L312" s="29"/>
      <c r="M312" s="29">
        <f t="shared" si="44"/>
        <v>3.6297589999999998E-2</v>
      </c>
      <c r="N312" s="29">
        <v>3.6297589999999998E-2</v>
      </c>
      <c r="P312" s="29"/>
      <c r="Q312" s="29">
        <f t="shared" si="45"/>
        <v>3.6297589999999998E-2</v>
      </c>
      <c r="R312" s="29"/>
      <c r="T312" s="29"/>
      <c r="U312" s="29">
        <f t="shared" si="46"/>
        <v>0</v>
      </c>
      <c r="AJ312" s="14">
        <f t="shared" si="47"/>
        <v>0</v>
      </c>
      <c r="AN312" s="14">
        <f t="shared" si="48"/>
        <v>0</v>
      </c>
    </row>
    <row r="313" spans="1:40">
      <c r="A313" s="7" t="s">
        <v>171</v>
      </c>
      <c r="B313" s="7" t="s">
        <v>172</v>
      </c>
      <c r="C313" s="7" t="s">
        <v>173</v>
      </c>
      <c r="G313" s="13">
        <v>46021</v>
      </c>
      <c r="H313" s="13">
        <v>46022</v>
      </c>
      <c r="I313" s="13">
        <v>46022</v>
      </c>
      <c r="J313" s="29">
        <f t="shared" si="43"/>
        <v>4.420814E-2</v>
      </c>
      <c r="K313" s="29"/>
      <c r="L313" s="29"/>
      <c r="M313" s="29">
        <f t="shared" si="44"/>
        <v>4.420814E-2</v>
      </c>
      <c r="N313" s="29">
        <v>4.420814E-2</v>
      </c>
      <c r="P313" s="29"/>
      <c r="Q313" s="29">
        <f t="shared" si="45"/>
        <v>4.420814E-2</v>
      </c>
      <c r="R313" s="29"/>
      <c r="T313" s="29"/>
      <c r="U313" s="29">
        <f t="shared" si="46"/>
        <v>0</v>
      </c>
      <c r="AJ313" s="14">
        <f t="shared" si="47"/>
        <v>0</v>
      </c>
      <c r="AN313" s="14">
        <f t="shared" si="48"/>
        <v>0</v>
      </c>
    </row>
    <row r="314" spans="1:40">
      <c r="A314" s="7" t="s">
        <v>174</v>
      </c>
      <c r="B314" s="7" t="s">
        <v>175</v>
      </c>
      <c r="C314" s="7" t="s">
        <v>176</v>
      </c>
      <c r="G314" s="13">
        <v>45687</v>
      </c>
      <c r="H314" s="13">
        <v>45688</v>
      </c>
      <c r="I314" s="13">
        <v>45688</v>
      </c>
      <c r="J314" s="29">
        <f t="shared" si="43"/>
        <v>2.9095460000000004E-2</v>
      </c>
      <c r="K314" s="29"/>
      <c r="L314" s="29"/>
      <c r="M314" s="29">
        <f t="shared" si="44"/>
        <v>2.9095460000000004E-2</v>
      </c>
      <c r="N314" s="29">
        <v>2.9095460000000004E-2</v>
      </c>
      <c r="P314" s="29"/>
      <c r="Q314" s="29">
        <f t="shared" si="45"/>
        <v>2.9095460000000004E-2</v>
      </c>
      <c r="R314" s="29"/>
      <c r="T314" s="29"/>
      <c r="U314" s="29">
        <f t="shared" si="46"/>
        <v>0</v>
      </c>
      <c r="AJ314" s="14">
        <f t="shared" si="47"/>
        <v>0</v>
      </c>
      <c r="AN314" s="14">
        <f t="shared" si="48"/>
        <v>0</v>
      </c>
    </row>
    <row r="315" spans="1:40">
      <c r="A315" s="7" t="s">
        <v>174</v>
      </c>
      <c r="B315" s="7" t="s">
        <v>175</v>
      </c>
      <c r="C315" s="7" t="s">
        <v>176</v>
      </c>
      <c r="G315" s="13">
        <v>45715</v>
      </c>
      <c r="H315" s="13">
        <v>45716</v>
      </c>
      <c r="I315" s="13">
        <v>45716</v>
      </c>
      <c r="J315" s="29">
        <f t="shared" si="43"/>
        <v>2.8573269999999998E-2</v>
      </c>
      <c r="K315" s="29"/>
      <c r="L315" s="29"/>
      <c r="M315" s="29">
        <f t="shared" si="44"/>
        <v>2.8573269999999998E-2</v>
      </c>
      <c r="N315" s="29">
        <v>2.8573269999999998E-2</v>
      </c>
      <c r="P315" s="29"/>
      <c r="Q315" s="29">
        <f t="shared" si="45"/>
        <v>2.8573269999999998E-2</v>
      </c>
      <c r="R315" s="29"/>
      <c r="T315" s="29"/>
      <c r="U315" s="29">
        <f t="shared" si="46"/>
        <v>0</v>
      </c>
      <c r="AJ315" s="14">
        <f t="shared" si="47"/>
        <v>0</v>
      </c>
      <c r="AN315" s="14">
        <f t="shared" si="48"/>
        <v>0</v>
      </c>
    </row>
    <row r="316" spans="1:40">
      <c r="A316" s="7" t="s">
        <v>174</v>
      </c>
      <c r="B316" s="7" t="s">
        <v>175</v>
      </c>
      <c r="C316" s="7" t="s">
        <v>176</v>
      </c>
      <c r="G316" s="13">
        <v>45744</v>
      </c>
      <c r="H316" s="13">
        <v>45747</v>
      </c>
      <c r="I316" s="13">
        <v>45747</v>
      </c>
      <c r="J316" s="29">
        <f t="shared" si="43"/>
        <v>3.4227279999999992E-2</v>
      </c>
      <c r="K316" s="29"/>
      <c r="L316" s="29"/>
      <c r="M316" s="29">
        <f t="shared" si="44"/>
        <v>3.4227279999999992E-2</v>
      </c>
      <c r="N316" s="29">
        <v>3.4227279999999992E-2</v>
      </c>
      <c r="P316" s="29"/>
      <c r="Q316" s="29">
        <f t="shared" si="45"/>
        <v>3.4227279999999992E-2</v>
      </c>
      <c r="R316" s="29"/>
      <c r="T316" s="29"/>
      <c r="U316" s="29">
        <f t="shared" si="46"/>
        <v>0</v>
      </c>
      <c r="AJ316" s="14">
        <f t="shared" si="47"/>
        <v>0</v>
      </c>
      <c r="AN316" s="14">
        <f t="shared" si="48"/>
        <v>0</v>
      </c>
    </row>
    <row r="317" spans="1:40">
      <c r="A317" s="7" t="s">
        <v>174</v>
      </c>
      <c r="B317" s="7" t="s">
        <v>175</v>
      </c>
      <c r="C317" s="7" t="s">
        <v>176</v>
      </c>
      <c r="G317" s="13">
        <v>45776</v>
      </c>
      <c r="H317" s="13">
        <v>45777</v>
      </c>
      <c r="I317" s="13">
        <v>45777</v>
      </c>
      <c r="J317" s="29">
        <f t="shared" si="43"/>
        <v>3.1446249999999995E-2</v>
      </c>
      <c r="K317" s="29"/>
      <c r="L317" s="29"/>
      <c r="M317" s="29">
        <f t="shared" si="44"/>
        <v>3.1446249999999995E-2</v>
      </c>
      <c r="N317" s="29">
        <v>3.1446249999999995E-2</v>
      </c>
      <c r="P317" s="29"/>
      <c r="Q317" s="29">
        <f t="shared" si="45"/>
        <v>3.1446249999999995E-2</v>
      </c>
      <c r="R317" s="29"/>
      <c r="T317" s="29"/>
      <c r="U317" s="29">
        <f t="shared" si="46"/>
        <v>0</v>
      </c>
      <c r="AJ317" s="14">
        <f t="shared" si="47"/>
        <v>0</v>
      </c>
      <c r="AN317" s="14">
        <f t="shared" si="48"/>
        <v>0</v>
      </c>
    </row>
    <row r="318" spans="1:40">
      <c r="A318" s="7" t="s">
        <v>174</v>
      </c>
      <c r="B318" s="7" t="s">
        <v>175</v>
      </c>
      <c r="C318" s="7" t="s">
        <v>176</v>
      </c>
      <c r="G318" s="13">
        <v>45806</v>
      </c>
      <c r="H318" s="13">
        <v>45807</v>
      </c>
      <c r="I318" s="13">
        <v>45807</v>
      </c>
      <c r="J318" s="29">
        <f t="shared" si="43"/>
        <v>3.5152099999999999E-2</v>
      </c>
      <c r="K318" s="29"/>
      <c r="L318" s="29"/>
      <c r="M318" s="29">
        <f t="shared" si="44"/>
        <v>3.5152099999999999E-2</v>
      </c>
      <c r="N318" s="29">
        <v>3.5152099999999999E-2</v>
      </c>
      <c r="P318" s="29"/>
      <c r="Q318" s="29">
        <f t="shared" si="45"/>
        <v>3.5152099999999999E-2</v>
      </c>
      <c r="R318" s="29"/>
      <c r="T318" s="29"/>
      <c r="U318" s="29">
        <f t="shared" si="46"/>
        <v>0</v>
      </c>
      <c r="AJ318" s="14">
        <f t="shared" si="47"/>
        <v>0</v>
      </c>
      <c r="AN318" s="14">
        <f t="shared" si="48"/>
        <v>0</v>
      </c>
    </row>
    <row r="319" spans="1:40">
      <c r="A319" s="7" t="s">
        <v>174</v>
      </c>
      <c r="B319" s="7" t="s">
        <v>175</v>
      </c>
      <c r="C319" s="7" t="s">
        <v>176</v>
      </c>
      <c r="G319" s="13">
        <v>45835</v>
      </c>
      <c r="H319" s="13">
        <v>45838</v>
      </c>
      <c r="I319" s="13">
        <v>45838</v>
      </c>
      <c r="J319" s="29">
        <f t="shared" si="43"/>
        <v>3.5480879999999999E-2</v>
      </c>
      <c r="K319" s="29"/>
      <c r="L319" s="29"/>
      <c r="M319" s="29">
        <f t="shared" si="44"/>
        <v>3.5480879999999999E-2</v>
      </c>
      <c r="N319" s="29">
        <v>3.5480879999999999E-2</v>
      </c>
      <c r="P319" s="29"/>
      <c r="Q319" s="29">
        <f t="shared" si="45"/>
        <v>3.5480879999999999E-2</v>
      </c>
      <c r="R319" s="29"/>
      <c r="T319" s="29"/>
      <c r="U319" s="29">
        <f t="shared" si="46"/>
        <v>0</v>
      </c>
      <c r="AJ319" s="14">
        <f t="shared" si="47"/>
        <v>0</v>
      </c>
      <c r="AN319" s="14">
        <f t="shared" si="48"/>
        <v>0</v>
      </c>
    </row>
    <row r="320" spans="1:40">
      <c r="A320" s="7" t="s">
        <v>174</v>
      </c>
      <c r="B320" s="7" t="s">
        <v>175</v>
      </c>
      <c r="C320" s="7" t="s">
        <v>176</v>
      </c>
      <c r="G320" s="13">
        <v>45868</v>
      </c>
      <c r="H320" s="13">
        <v>45869</v>
      </c>
      <c r="I320" s="13">
        <v>45869</v>
      </c>
      <c r="J320" s="29">
        <f t="shared" si="43"/>
        <v>3.8930510000000002E-2</v>
      </c>
      <c r="K320" s="29"/>
      <c r="L320" s="29"/>
      <c r="M320" s="29">
        <f t="shared" si="44"/>
        <v>3.8930510000000002E-2</v>
      </c>
      <c r="N320" s="29">
        <v>3.8930510000000002E-2</v>
      </c>
      <c r="P320" s="29"/>
      <c r="Q320" s="29">
        <f t="shared" si="45"/>
        <v>3.8930510000000002E-2</v>
      </c>
      <c r="R320" s="29"/>
      <c r="T320" s="29"/>
      <c r="U320" s="29">
        <f t="shared" si="46"/>
        <v>0</v>
      </c>
      <c r="AJ320" s="14">
        <f t="shared" si="47"/>
        <v>0</v>
      </c>
      <c r="AN320" s="14">
        <f t="shared" si="48"/>
        <v>0</v>
      </c>
    </row>
    <row r="321" spans="1:40">
      <c r="A321" s="7" t="s">
        <v>174</v>
      </c>
      <c r="B321" s="7" t="s">
        <v>175</v>
      </c>
      <c r="C321" s="7" t="s">
        <v>176</v>
      </c>
      <c r="G321" s="13">
        <v>45897</v>
      </c>
      <c r="H321" s="13">
        <v>45898</v>
      </c>
      <c r="I321" s="13">
        <v>45898</v>
      </c>
      <c r="J321" s="29">
        <f t="shared" si="43"/>
        <v>3.6955679999999998E-2</v>
      </c>
      <c r="K321" s="29"/>
      <c r="L321" s="29"/>
      <c r="M321" s="29">
        <f t="shared" si="44"/>
        <v>3.6955679999999998E-2</v>
      </c>
      <c r="N321" s="29">
        <v>3.6955679999999998E-2</v>
      </c>
      <c r="P321" s="29"/>
      <c r="Q321" s="29">
        <f t="shared" si="45"/>
        <v>3.6955679999999998E-2</v>
      </c>
      <c r="R321" s="29"/>
      <c r="T321" s="29"/>
      <c r="U321" s="29">
        <f t="shared" si="46"/>
        <v>0</v>
      </c>
      <c r="AJ321" s="14">
        <f t="shared" si="47"/>
        <v>0</v>
      </c>
      <c r="AN321" s="14">
        <f t="shared" si="48"/>
        <v>0</v>
      </c>
    </row>
    <row r="322" spans="1:40">
      <c r="A322" s="7" t="s">
        <v>174</v>
      </c>
      <c r="B322" s="7" t="s">
        <v>175</v>
      </c>
      <c r="C322" s="7" t="s">
        <v>176</v>
      </c>
      <c r="G322" s="13">
        <v>45929</v>
      </c>
      <c r="H322" s="13">
        <v>45930</v>
      </c>
      <c r="I322" s="13">
        <v>45930</v>
      </c>
      <c r="J322" s="29">
        <f t="shared" si="43"/>
        <v>3.5800689999999996E-2</v>
      </c>
      <c r="K322" s="29"/>
      <c r="L322" s="29"/>
      <c r="M322" s="29">
        <f t="shared" si="44"/>
        <v>3.5800689999999996E-2</v>
      </c>
      <c r="N322" s="29">
        <v>3.5800689999999996E-2</v>
      </c>
      <c r="P322" s="29"/>
      <c r="Q322" s="29">
        <f t="shared" si="45"/>
        <v>3.5800689999999996E-2</v>
      </c>
      <c r="R322" s="29"/>
      <c r="T322" s="29"/>
      <c r="U322" s="29">
        <f t="shared" si="46"/>
        <v>0</v>
      </c>
      <c r="AJ322" s="14">
        <f t="shared" si="47"/>
        <v>0</v>
      </c>
      <c r="AN322" s="14">
        <f t="shared" si="48"/>
        <v>0</v>
      </c>
    </row>
    <row r="323" spans="1:40">
      <c r="A323" s="7" t="s">
        <v>174</v>
      </c>
      <c r="B323" s="7" t="s">
        <v>175</v>
      </c>
      <c r="C323" s="7" t="s">
        <v>176</v>
      </c>
      <c r="G323" s="13">
        <v>45960</v>
      </c>
      <c r="H323" s="13">
        <v>45961</v>
      </c>
      <c r="I323" s="13">
        <v>45961</v>
      </c>
      <c r="J323" s="29">
        <f t="shared" si="43"/>
        <v>3.6411169999999993E-2</v>
      </c>
      <c r="K323" s="29"/>
      <c r="L323" s="29"/>
      <c r="M323" s="29">
        <f t="shared" si="44"/>
        <v>3.6411169999999993E-2</v>
      </c>
      <c r="N323" s="29">
        <v>3.6411169999999993E-2</v>
      </c>
      <c r="P323" s="29"/>
      <c r="Q323" s="29">
        <f t="shared" si="45"/>
        <v>3.6411169999999993E-2</v>
      </c>
      <c r="R323" s="29"/>
      <c r="T323" s="29"/>
      <c r="U323" s="29">
        <f t="shared" si="46"/>
        <v>0</v>
      </c>
      <c r="AJ323" s="14">
        <f t="shared" si="47"/>
        <v>0</v>
      </c>
      <c r="AN323" s="14">
        <f t="shared" si="48"/>
        <v>0</v>
      </c>
    </row>
    <row r="324" spans="1:40">
      <c r="A324" s="7" t="s">
        <v>174</v>
      </c>
      <c r="B324" s="7" t="s">
        <v>175</v>
      </c>
      <c r="C324" s="7" t="s">
        <v>176</v>
      </c>
      <c r="G324" s="13">
        <v>45987</v>
      </c>
      <c r="H324" s="13">
        <v>45989</v>
      </c>
      <c r="I324" s="13">
        <v>45989</v>
      </c>
      <c r="J324" s="29">
        <f t="shared" si="43"/>
        <v>3.4508019999999993E-2</v>
      </c>
      <c r="K324" s="29"/>
      <c r="L324" s="29"/>
      <c r="M324" s="29">
        <f t="shared" si="44"/>
        <v>3.4508019999999993E-2</v>
      </c>
      <c r="N324" s="29">
        <v>3.4508019999999993E-2</v>
      </c>
      <c r="P324" s="29"/>
      <c r="Q324" s="29">
        <f t="shared" si="45"/>
        <v>3.4508019999999993E-2</v>
      </c>
      <c r="R324" s="29"/>
      <c r="T324" s="29"/>
      <c r="U324" s="29">
        <f t="shared" si="46"/>
        <v>0</v>
      </c>
      <c r="AJ324" s="14">
        <f t="shared" si="47"/>
        <v>0</v>
      </c>
      <c r="AN324" s="14">
        <f t="shared" si="48"/>
        <v>0</v>
      </c>
    </row>
    <row r="325" spans="1:40">
      <c r="A325" s="7" t="s">
        <v>174</v>
      </c>
      <c r="B325" s="7" t="s">
        <v>175</v>
      </c>
      <c r="C325" s="7" t="s">
        <v>176</v>
      </c>
      <c r="G325" s="13">
        <v>46021</v>
      </c>
      <c r="H325" s="13">
        <v>46022</v>
      </c>
      <c r="I325" s="13">
        <v>46022</v>
      </c>
      <c r="J325" s="29">
        <f t="shared" si="43"/>
        <v>4.207491E-2</v>
      </c>
      <c r="K325" s="29"/>
      <c r="L325" s="29"/>
      <c r="M325" s="29">
        <f t="shared" si="44"/>
        <v>4.207491E-2</v>
      </c>
      <c r="N325" s="29">
        <v>4.207491E-2</v>
      </c>
      <c r="P325" s="29"/>
      <c r="Q325" s="29">
        <f t="shared" si="45"/>
        <v>4.207491E-2</v>
      </c>
      <c r="R325" s="29"/>
      <c r="T325" s="29"/>
      <c r="U325" s="29">
        <f t="shared" si="46"/>
        <v>0</v>
      </c>
      <c r="AJ325" s="14">
        <f t="shared" si="47"/>
        <v>0</v>
      </c>
      <c r="AN325" s="14">
        <f t="shared" si="48"/>
        <v>0</v>
      </c>
    </row>
    <row r="326" spans="1:40">
      <c r="A326" s="7" t="s">
        <v>177</v>
      </c>
      <c r="B326" s="7" t="s">
        <v>178</v>
      </c>
      <c r="C326" s="7" t="s">
        <v>179</v>
      </c>
      <c r="G326" s="13">
        <v>45687</v>
      </c>
      <c r="H326" s="13">
        <v>45688</v>
      </c>
      <c r="I326" s="13">
        <v>45688</v>
      </c>
      <c r="J326" s="29">
        <f t="shared" si="43"/>
        <v>3.9716309999999998E-2</v>
      </c>
      <c r="K326" s="29"/>
      <c r="L326" s="29"/>
      <c r="M326" s="29">
        <f t="shared" si="44"/>
        <v>3.9716309999999998E-2</v>
      </c>
      <c r="N326" s="29">
        <v>3.9716309999999998E-2</v>
      </c>
      <c r="P326" s="29"/>
      <c r="Q326" s="29">
        <f t="shared" si="45"/>
        <v>3.9716309999999998E-2</v>
      </c>
      <c r="R326" s="29"/>
      <c r="T326" s="29"/>
      <c r="U326" s="29">
        <f t="shared" si="46"/>
        <v>0</v>
      </c>
      <c r="AJ326" s="14">
        <f t="shared" si="47"/>
        <v>0</v>
      </c>
      <c r="AN326" s="14">
        <f t="shared" si="48"/>
        <v>0</v>
      </c>
    </row>
    <row r="327" spans="1:40">
      <c r="A327" s="7" t="s">
        <v>177</v>
      </c>
      <c r="B327" s="7" t="s">
        <v>178</v>
      </c>
      <c r="C327" s="7" t="s">
        <v>179</v>
      </c>
      <c r="G327" s="13">
        <v>45715</v>
      </c>
      <c r="H327" s="13">
        <v>45716</v>
      </c>
      <c r="I327" s="13">
        <v>45716</v>
      </c>
      <c r="J327" s="29">
        <f t="shared" si="43"/>
        <v>3.9167249999999994E-2</v>
      </c>
      <c r="K327" s="29"/>
      <c r="L327" s="29"/>
      <c r="M327" s="29">
        <f t="shared" si="44"/>
        <v>3.9167249999999994E-2</v>
      </c>
      <c r="N327" s="29">
        <v>3.9167249999999994E-2</v>
      </c>
      <c r="P327" s="29"/>
      <c r="Q327" s="29">
        <f t="shared" si="45"/>
        <v>3.9167249999999994E-2</v>
      </c>
      <c r="R327" s="29"/>
      <c r="T327" s="29"/>
      <c r="U327" s="29">
        <f t="shared" si="46"/>
        <v>0</v>
      </c>
      <c r="AJ327" s="14">
        <f t="shared" si="47"/>
        <v>0</v>
      </c>
      <c r="AN327" s="14">
        <f t="shared" si="48"/>
        <v>0</v>
      </c>
    </row>
    <row r="328" spans="1:40">
      <c r="A328" s="7" t="s">
        <v>177</v>
      </c>
      <c r="B328" s="7" t="s">
        <v>178</v>
      </c>
      <c r="C328" s="7" t="s">
        <v>179</v>
      </c>
      <c r="G328" s="13">
        <v>45744</v>
      </c>
      <c r="H328" s="13">
        <v>45747</v>
      </c>
      <c r="I328" s="13">
        <v>45747</v>
      </c>
      <c r="J328" s="29">
        <f t="shared" si="43"/>
        <v>4.0666040000000007E-2</v>
      </c>
      <c r="K328" s="29"/>
      <c r="L328" s="29"/>
      <c r="M328" s="29">
        <f t="shared" si="44"/>
        <v>4.0666040000000007E-2</v>
      </c>
      <c r="N328" s="29">
        <v>4.0666040000000007E-2</v>
      </c>
      <c r="P328" s="29"/>
      <c r="Q328" s="29">
        <f t="shared" si="45"/>
        <v>4.0666040000000007E-2</v>
      </c>
      <c r="R328" s="29"/>
      <c r="T328" s="29"/>
      <c r="U328" s="29">
        <f t="shared" si="46"/>
        <v>0</v>
      </c>
      <c r="AJ328" s="14">
        <f t="shared" si="47"/>
        <v>0</v>
      </c>
      <c r="AN328" s="14">
        <f t="shared" si="48"/>
        <v>0</v>
      </c>
    </row>
    <row r="329" spans="1:40">
      <c r="A329" s="7" t="s">
        <v>177</v>
      </c>
      <c r="B329" s="7" t="s">
        <v>178</v>
      </c>
      <c r="C329" s="7" t="s">
        <v>179</v>
      </c>
      <c r="G329" s="13">
        <v>45776</v>
      </c>
      <c r="H329" s="13">
        <v>45777</v>
      </c>
      <c r="I329" s="13">
        <v>45777</v>
      </c>
      <c r="J329" s="29">
        <f t="shared" si="43"/>
        <v>3.6131820000000002E-2</v>
      </c>
      <c r="K329" s="29"/>
      <c r="L329" s="29"/>
      <c r="M329" s="29">
        <f t="shared" si="44"/>
        <v>3.6131820000000002E-2</v>
      </c>
      <c r="N329" s="29">
        <v>3.6131820000000002E-2</v>
      </c>
      <c r="P329" s="29"/>
      <c r="Q329" s="29">
        <f t="shared" si="45"/>
        <v>3.6131820000000002E-2</v>
      </c>
      <c r="R329" s="29"/>
      <c r="T329" s="29"/>
      <c r="U329" s="29">
        <f t="shared" si="46"/>
        <v>0</v>
      </c>
      <c r="AJ329" s="14">
        <f t="shared" si="47"/>
        <v>0</v>
      </c>
      <c r="AN329" s="14">
        <f t="shared" si="48"/>
        <v>0</v>
      </c>
    </row>
    <row r="330" spans="1:40">
      <c r="A330" s="7" t="s">
        <v>177</v>
      </c>
      <c r="B330" s="7" t="s">
        <v>178</v>
      </c>
      <c r="C330" s="7" t="s">
        <v>179</v>
      </c>
      <c r="G330" s="13">
        <v>45806</v>
      </c>
      <c r="H330" s="13">
        <v>45807</v>
      </c>
      <c r="I330" s="13">
        <v>45807</v>
      </c>
      <c r="J330" s="29">
        <f t="shared" si="43"/>
        <v>4.174257E-2</v>
      </c>
      <c r="K330" s="29"/>
      <c r="L330" s="29"/>
      <c r="M330" s="29">
        <f t="shared" si="44"/>
        <v>4.174257E-2</v>
      </c>
      <c r="N330" s="29">
        <v>4.174257E-2</v>
      </c>
      <c r="P330" s="29"/>
      <c r="Q330" s="29">
        <f t="shared" si="45"/>
        <v>4.174257E-2</v>
      </c>
      <c r="R330" s="29"/>
      <c r="T330" s="29"/>
      <c r="U330" s="29">
        <f t="shared" si="46"/>
        <v>0</v>
      </c>
      <c r="AJ330" s="14">
        <f t="shared" si="47"/>
        <v>0</v>
      </c>
      <c r="AN330" s="14">
        <f t="shared" si="48"/>
        <v>0</v>
      </c>
    </row>
    <row r="331" spans="1:40">
      <c r="A331" s="7" t="s">
        <v>177</v>
      </c>
      <c r="B331" s="7" t="s">
        <v>178</v>
      </c>
      <c r="C331" s="7" t="s">
        <v>179</v>
      </c>
      <c r="G331" s="13">
        <v>45835</v>
      </c>
      <c r="H331" s="13">
        <v>45838</v>
      </c>
      <c r="I331" s="13">
        <v>45838</v>
      </c>
      <c r="J331" s="29">
        <f t="shared" si="43"/>
        <v>4.1430870000000002E-2</v>
      </c>
      <c r="K331" s="29"/>
      <c r="L331" s="29"/>
      <c r="M331" s="29">
        <f t="shared" si="44"/>
        <v>4.1430870000000002E-2</v>
      </c>
      <c r="N331" s="29">
        <v>4.1430870000000002E-2</v>
      </c>
      <c r="P331" s="29"/>
      <c r="Q331" s="29">
        <f t="shared" si="45"/>
        <v>4.1430870000000002E-2</v>
      </c>
      <c r="R331" s="29"/>
      <c r="T331" s="29"/>
      <c r="U331" s="29">
        <f t="shared" si="46"/>
        <v>0</v>
      </c>
      <c r="AJ331" s="14">
        <f t="shared" si="47"/>
        <v>0</v>
      </c>
      <c r="AN331" s="14">
        <f t="shared" si="48"/>
        <v>0</v>
      </c>
    </row>
    <row r="332" spans="1:40">
      <c r="A332" s="7" t="s">
        <v>177</v>
      </c>
      <c r="B332" s="7" t="s">
        <v>178</v>
      </c>
      <c r="C332" s="7" t="s">
        <v>179</v>
      </c>
      <c r="G332" s="13">
        <v>45868</v>
      </c>
      <c r="H332" s="13">
        <v>45869</v>
      </c>
      <c r="I332" s="13">
        <v>45869</v>
      </c>
      <c r="J332" s="29">
        <f t="shared" si="43"/>
        <v>4.1996930000000002E-2</v>
      </c>
      <c r="K332" s="29"/>
      <c r="L332" s="29"/>
      <c r="M332" s="29">
        <f t="shared" si="44"/>
        <v>4.1996930000000002E-2</v>
      </c>
      <c r="N332" s="29">
        <v>4.1996930000000002E-2</v>
      </c>
      <c r="P332" s="29"/>
      <c r="Q332" s="29">
        <f t="shared" si="45"/>
        <v>4.1996930000000002E-2</v>
      </c>
      <c r="R332" s="29"/>
      <c r="T332" s="29"/>
      <c r="U332" s="29">
        <f t="shared" si="46"/>
        <v>0</v>
      </c>
      <c r="AJ332" s="14">
        <f t="shared" si="47"/>
        <v>0</v>
      </c>
      <c r="AN332" s="14">
        <f t="shared" si="48"/>
        <v>0</v>
      </c>
    </row>
    <row r="333" spans="1:40">
      <c r="A333" s="7" t="s">
        <v>177</v>
      </c>
      <c r="B333" s="7" t="s">
        <v>178</v>
      </c>
      <c r="C333" s="7" t="s">
        <v>179</v>
      </c>
      <c r="G333" s="13">
        <v>45897</v>
      </c>
      <c r="H333" s="13">
        <v>45898</v>
      </c>
      <c r="I333" s="13">
        <v>45898</v>
      </c>
      <c r="J333" s="29">
        <f t="shared" si="43"/>
        <v>4.0572850000000001E-2</v>
      </c>
      <c r="K333" s="29"/>
      <c r="L333" s="29"/>
      <c r="M333" s="29">
        <f t="shared" si="44"/>
        <v>4.0572850000000001E-2</v>
      </c>
      <c r="N333" s="29">
        <v>4.0572850000000001E-2</v>
      </c>
      <c r="P333" s="29"/>
      <c r="Q333" s="29">
        <f t="shared" si="45"/>
        <v>4.0572850000000001E-2</v>
      </c>
      <c r="R333" s="29"/>
      <c r="T333" s="29"/>
      <c r="U333" s="29">
        <f t="shared" si="46"/>
        <v>0</v>
      </c>
      <c r="AJ333" s="14">
        <f t="shared" si="47"/>
        <v>0</v>
      </c>
      <c r="AN333" s="14">
        <f t="shared" si="48"/>
        <v>0</v>
      </c>
    </row>
    <row r="334" spans="1:40">
      <c r="A334" s="7" t="s">
        <v>177</v>
      </c>
      <c r="B334" s="7" t="s">
        <v>178</v>
      </c>
      <c r="C334" s="7" t="s">
        <v>179</v>
      </c>
      <c r="G334" s="13">
        <v>45929</v>
      </c>
      <c r="H334" s="13">
        <v>45930</v>
      </c>
      <c r="I334" s="13">
        <v>45930</v>
      </c>
      <c r="J334" s="29">
        <f t="shared" si="43"/>
        <v>4.2179090000000016E-2</v>
      </c>
      <c r="K334" s="29"/>
      <c r="L334" s="29"/>
      <c r="M334" s="29">
        <f t="shared" si="44"/>
        <v>4.2179090000000016E-2</v>
      </c>
      <c r="N334" s="29">
        <v>4.2179090000000016E-2</v>
      </c>
      <c r="P334" s="29"/>
      <c r="Q334" s="29">
        <f t="shared" si="45"/>
        <v>4.2179090000000016E-2</v>
      </c>
      <c r="R334" s="29"/>
      <c r="T334" s="29"/>
      <c r="U334" s="29">
        <f t="shared" si="46"/>
        <v>0</v>
      </c>
      <c r="AJ334" s="14">
        <f t="shared" si="47"/>
        <v>0</v>
      </c>
      <c r="AN334" s="14">
        <f t="shared" si="48"/>
        <v>0</v>
      </c>
    </row>
    <row r="335" spans="1:40">
      <c r="A335" s="7" t="s">
        <v>177</v>
      </c>
      <c r="B335" s="7" t="s">
        <v>178</v>
      </c>
      <c r="C335" s="7" t="s">
        <v>179</v>
      </c>
      <c r="G335" s="13">
        <v>45960</v>
      </c>
      <c r="H335" s="13">
        <v>45961</v>
      </c>
      <c r="I335" s="13">
        <v>45961</v>
      </c>
      <c r="J335" s="29">
        <f t="shared" si="43"/>
        <v>4.0428330000000005E-2</v>
      </c>
      <c r="K335" s="29"/>
      <c r="L335" s="29"/>
      <c r="M335" s="29">
        <f t="shared" si="44"/>
        <v>4.0428330000000005E-2</v>
      </c>
      <c r="N335" s="29">
        <v>4.0428330000000005E-2</v>
      </c>
      <c r="P335" s="29"/>
      <c r="Q335" s="29">
        <f t="shared" si="45"/>
        <v>4.0428330000000005E-2</v>
      </c>
      <c r="R335" s="29"/>
      <c r="T335" s="29"/>
      <c r="U335" s="29">
        <f t="shared" si="46"/>
        <v>0</v>
      </c>
      <c r="AJ335" s="14">
        <f t="shared" si="47"/>
        <v>0</v>
      </c>
      <c r="AN335" s="14">
        <f t="shared" si="48"/>
        <v>0</v>
      </c>
    </row>
    <row r="336" spans="1:40">
      <c r="A336" s="7" t="s">
        <v>177</v>
      </c>
      <c r="B336" s="7" t="s">
        <v>178</v>
      </c>
      <c r="C336" s="7" t="s">
        <v>179</v>
      </c>
      <c r="G336" s="13">
        <v>45987</v>
      </c>
      <c r="H336" s="13">
        <v>45989</v>
      </c>
      <c r="I336" s="13">
        <v>45989</v>
      </c>
      <c r="J336" s="29">
        <f t="shared" si="43"/>
        <v>3.8287799999999997E-2</v>
      </c>
      <c r="K336" s="29"/>
      <c r="L336" s="29"/>
      <c r="M336" s="29">
        <f t="shared" si="44"/>
        <v>3.8287799999999997E-2</v>
      </c>
      <c r="N336" s="29">
        <v>3.8287799999999997E-2</v>
      </c>
      <c r="P336" s="29"/>
      <c r="Q336" s="29">
        <f t="shared" si="45"/>
        <v>3.8287799999999997E-2</v>
      </c>
      <c r="R336" s="29"/>
      <c r="T336" s="29"/>
      <c r="U336" s="29">
        <f t="shared" si="46"/>
        <v>0</v>
      </c>
      <c r="AJ336" s="14">
        <f t="shared" si="47"/>
        <v>0</v>
      </c>
      <c r="AN336" s="14">
        <f t="shared" si="48"/>
        <v>0</v>
      </c>
    </row>
    <row r="337" spans="1:40">
      <c r="A337" s="7" t="s">
        <v>177</v>
      </c>
      <c r="B337" s="7" t="s">
        <v>178</v>
      </c>
      <c r="C337" s="7" t="s">
        <v>179</v>
      </c>
      <c r="G337" s="13">
        <v>46021</v>
      </c>
      <c r="H337" s="13">
        <v>46022</v>
      </c>
      <c r="I337" s="13">
        <v>46022</v>
      </c>
      <c r="J337" s="29">
        <f t="shared" si="43"/>
        <v>4.5997790000000011E-2</v>
      </c>
      <c r="K337" s="29"/>
      <c r="L337" s="29"/>
      <c r="M337" s="29">
        <f t="shared" si="44"/>
        <v>4.5997790000000011E-2</v>
      </c>
      <c r="N337" s="29">
        <v>4.5997790000000011E-2</v>
      </c>
      <c r="P337" s="29"/>
      <c r="Q337" s="29">
        <f t="shared" si="45"/>
        <v>4.5997790000000011E-2</v>
      </c>
      <c r="R337" s="29"/>
      <c r="T337" s="29"/>
      <c r="U337" s="29">
        <f t="shared" si="46"/>
        <v>0</v>
      </c>
      <c r="AJ337" s="14">
        <f t="shared" si="47"/>
        <v>0</v>
      </c>
      <c r="AN337" s="14">
        <f t="shared" si="48"/>
        <v>0</v>
      </c>
    </row>
    <row r="338" spans="1:40">
      <c r="A338" s="7" t="s">
        <v>180</v>
      </c>
      <c r="B338" s="7" t="s">
        <v>181</v>
      </c>
      <c r="C338" s="7" t="s">
        <v>182</v>
      </c>
      <c r="G338" s="13">
        <v>45687</v>
      </c>
      <c r="H338" s="13">
        <v>45688</v>
      </c>
      <c r="I338" s="13">
        <v>45688</v>
      </c>
      <c r="J338" s="29">
        <f t="shared" si="43"/>
        <v>6.2450560000000009E-2</v>
      </c>
      <c r="K338" s="29"/>
      <c r="L338" s="29"/>
      <c r="M338" s="29">
        <f t="shared" si="44"/>
        <v>6.2450560000000009E-2</v>
      </c>
      <c r="N338" s="29">
        <v>6.2450560000000009E-2</v>
      </c>
      <c r="P338" s="29"/>
      <c r="Q338" s="29">
        <f t="shared" si="45"/>
        <v>6.2450560000000009E-2</v>
      </c>
      <c r="R338" s="29"/>
      <c r="T338" s="29"/>
      <c r="U338" s="29">
        <f t="shared" si="46"/>
        <v>0</v>
      </c>
      <c r="AJ338" s="14">
        <f t="shared" si="47"/>
        <v>0</v>
      </c>
      <c r="AN338" s="14">
        <f t="shared" si="48"/>
        <v>0</v>
      </c>
    </row>
    <row r="339" spans="1:40">
      <c r="A339" s="7" t="s">
        <v>180</v>
      </c>
      <c r="B339" s="7" t="s">
        <v>181</v>
      </c>
      <c r="C339" s="7" t="s">
        <v>182</v>
      </c>
      <c r="G339" s="13">
        <v>45715</v>
      </c>
      <c r="H339" s="13">
        <v>45716</v>
      </c>
      <c r="I339" s="13">
        <v>45716</v>
      </c>
      <c r="J339" s="29">
        <f t="shared" si="43"/>
        <v>5.9192169999999995E-2</v>
      </c>
      <c r="K339" s="29"/>
      <c r="L339" s="29"/>
      <c r="M339" s="29">
        <f t="shared" si="44"/>
        <v>5.9192169999999995E-2</v>
      </c>
      <c r="N339" s="29">
        <v>5.9192169999999995E-2</v>
      </c>
      <c r="P339" s="29"/>
      <c r="Q339" s="29">
        <f t="shared" si="45"/>
        <v>5.9192169999999995E-2</v>
      </c>
      <c r="R339" s="29"/>
      <c r="T339" s="29"/>
      <c r="U339" s="29">
        <f t="shared" si="46"/>
        <v>0</v>
      </c>
      <c r="AJ339" s="14">
        <f t="shared" si="47"/>
        <v>0</v>
      </c>
      <c r="AN339" s="14">
        <f t="shared" si="48"/>
        <v>0</v>
      </c>
    </row>
    <row r="340" spans="1:40">
      <c r="A340" s="7" t="s">
        <v>180</v>
      </c>
      <c r="B340" s="7" t="s">
        <v>181</v>
      </c>
      <c r="C340" s="7" t="s">
        <v>182</v>
      </c>
      <c r="G340" s="13">
        <v>45744</v>
      </c>
      <c r="H340" s="13">
        <v>45747</v>
      </c>
      <c r="I340" s="13">
        <v>45747</v>
      </c>
      <c r="J340" s="29">
        <f t="shared" si="43"/>
        <v>6.3337199999999996E-2</v>
      </c>
      <c r="K340" s="29"/>
      <c r="L340" s="29"/>
      <c r="M340" s="29">
        <f t="shared" si="44"/>
        <v>6.3337199999999996E-2</v>
      </c>
      <c r="N340" s="29">
        <v>6.3337199999999996E-2</v>
      </c>
      <c r="P340" s="29"/>
      <c r="Q340" s="29">
        <f t="shared" si="45"/>
        <v>6.3337199999999996E-2</v>
      </c>
      <c r="R340" s="29"/>
      <c r="T340" s="29"/>
      <c r="U340" s="29">
        <f t="shared" si="46"/>
        <v>0</v>
      </c>
      <c r="AJ340" s="14">
        <f t="shared" si="47"/>
        <v>0</v>
      </c>
      <c r="AN340" s="14">
        <f t="shared" si="48"/>
        <v>0</v>
      </c>
    </row>
    <row r="341" spans="1:40">
      <c r="A341" s="7" t="s">
        <v>180</v>
      </c>
      <c r="B341" s="7" t="s">
        <v>181</v>
      </c>
      <c r="C341" s="7" t="s">
        <v>182</v>
      </c>
      <c r="G341" s="13">
        <v>45776</v>
      </c>
      <c r="H341" s="13">
        <v>45777</v>
      </c>
      <c r="I341" s="13">
        <v>45777</v>
      </c>
      <c r="J341" s="29">
        <f t="shared" si="43"/>
        <v>6.0636859999999994E-2</v>
      </c>
      <c r="K341" s="29"/>
      <c r="L341" s="29"/>
      <c r="M341" s="29">
        <f t="shared" si="44"/>
        <v>6.0636859999999994E-2</v>
      </c>
      <c r="N341" s="29">
        <v>6.0636859999999994E-2</v>
      </c>
      <c r="P341" s="29"/>
      <c r="Q341" s="29">
        <f t="shared" si="45"/>
        <v>6.0636859999999994E-2</v>
      </c>
      <c r="R341" s="29"/>
      <c r="T341" s="29"/>
      <c r="U341" s="29">
        <f t="shared" si="46"/>
        <v>0</v>
      </c>
      <c r="AJ341" s="14">
        <f t="shared" si="47"/>
        <v>0</v>
      </c>
      <c r="AN341" s="14">
        <f t="shared" si="48"/>
        <v>0</v>
      </c>
    </row>
    <row r="342" spans="1:40">
      <c r="A342" s="7" t="s">
        <v>180</v>
      </c>
      <c r="B342" s="7" t="s">
        <v>181</v>
      </c>
      <c r="C342" s="7" t="s">
        <v>182</v>
      </c>
      <c r="G342" s="13">
        <v>45806</v>
      </c>
      <c r="H342" s="13">
        <v>45807</v>
      </c>
      <c r="I342" s="13">
        <v>45807</v>
      </c>
      <c r="J342" s="29">
        <f t="shared" si="43"/>
        <v>7.5444419999999998E-2</v>
      </c>
      <c r="K342" s="29"/>
      <c r="L342" s="29"/>
      <c r="M342" s="29">
        <f t="shared" si="44"/>
        <v>7.5444419999999998E-2</v>
      </c>
      <c r="N342" s="29">
        <v>7.5444419999999998E-2</v>
      </c>
      <c r="P342" s="29"/>
      <c r="Q342" s="29">
        <f t="shared" si="45"/>
        <v>7.5444419999999998E-2</v>
      </c>
      <c r="R342" s="29"/>
      <c r="T342" s="29"/>
      <c r="U342" s="29">
        <f t="shared" si="46"/>
        <v>0</v>
      </c>
      <c r="AJ342" s="14">
        <f t="shared" si="47"/>
        <v>0</v>
      </c>
      <c r="AN342" s="14">
        <f t="shared" si="48"/>
        <v>0</v>
      </c>
    </row>
    <row r="343" spans="1:40">
      <c r="A343" s="7" t="s">
        <v>180</v>
      </c>
      <c r="B343" s="7" t="s">
        <v>181</v>
      </c>
      <c r="C343" s="7" t="s">
        <v>182</v>
      </c>
      <c r="G343" s="13">
        <v>45835</v>
      </c>
      <c r="H343" s="13">
        <v>45838</v>
      </c>
      <c r="I343" s="13">
        <v>45838</v>
      </c>
      <c r="J343" s="29">
        <f t="shared" si="43"/>
        <v>6.8201390000000001E-2</v>
      </c>
      <c r="K343" s="29"/>
      <c r="L343" s="29"/>
      <c r="M343" s="29">
        <f t="shared" si="44"/>
        <v>6.8201390000000001E-2</v>
      </c>
      <c r="N343" s="29">
        <v>6.8201390000000001E-2</v>
      </c>
      <c r="P343" s="29"/>
      <c r="Q343" s="29">
        <f t="shared" si="45"/>
        <v>6.8201390000000001E-2</v>
      </c>
      <c r="R343" s="29"/>
      <c r="T343" s="29"/>
      <c r="U343" s="29">
        <f t="shared" si="46"/>
        <v>0</v>
      </c>
      <c r="AJ343" s="14">
        <f t="shared" si="47"/>
        <v>0</v>
      </c>
      <c r="AN343" s="14">
        <f t="shared" si="48"/>
        <v>0</v>
      </c>
    </row>
    <row r="344" spans="1:40">
      <c r="A344" s="7" t="s">
        <v>180</v>
      </c>
      <c r="B344" s="7" t="s">
        <v>181</v>
      </c>
      <c r="C344" s="7" t="s">
        <v>182</v>
      </c>
      <c r="G344" s="13">
        <v>45868</v>
      </c>
      <c r="H344" s="13">
        <v>45869</v>
      </c>
      <c r="I344" s="13">
        <v>45869</v>
      </c>
      <c r="J344" s="29">
        <f t="shared" si="43"/>
        <v>6.6535239999999995E-2</v>
      </c>
      <c r="K344" s="29"/>
      <c r="L344" s="29"/>
      <c r="M344" s="29">
        <f t="shared" si="44"/>
        <v>6.6535239999999995E-2</v>
      </c>
      <c r="N344" s="29">
        <v>6.6535239999999995E-2</v>
      </c>
      <c r="P344" s="29"/>
      <c r="Q344" s="29">
        <f t="shared" si="45"/>
        <v>6.6535239999999995E-2</v>
      </c>
      <c r="R344" s="29"/>
      <c r="T344" s="29"/>
      <c r="U344" s="29">
        <f t="shared" si="46"/>
        <v>0</v>
      </c>
      <c r="AJ344" s="14">
        <f t="shared" si="47"/>
        <v>0</v>
      </c>
      <c r="AN344" s="14">
        <f t="shared" si="48"/>
        <v>0</v>
      </c>
    </row>
    <row r="345" spans="1:40">
      <c r="A345" s="7" t="s">
        <v>180</v>
      </c>
      <c r="B345" s="7" t="s">
        <v>181</v>
      </c>
      <c r="C345" s="7" t="s">
        <v>182</v>
      </c>
      <c r="G345" s="13">
        <v>45897</v>
      </c>
      <c r="H345" s="13">
        <v>45898</v>
      </c>
      <c r="I345" s="13">
        <v>45898</v>
      </c>
      <c r="J345" s="29">
        <f t="shared" si="43"/>
        <v>6.6809280000000013E-2</v>
      </c>
      <c r="K345" s="29"/>
      <c r="L345" s="29"/>
      <c r="M345" s="29">
        <f t="shared" si="44"/>
        <v>6.6809280000000013E-2</v>
      </c>
      <c r="N345" s="29">
        <v>6.6809280000000013E-2</v>
      </c>
      <c r="P345" s="29"/>
      <c r="Q345" s="29">
        <f t="shared" si="45"/>
        <v>6.6809280000000013E-2</v>
      </c>
      <c r="R345" s="29"/>
      <c r="T345" s="29"/>
      <c r="U345" s="29">
        <f t="shared" si="46"/>
        <v>0</v>
      </c>
      <c r="AJ345" s="14">
        <f t="shared" si="47"/>
        <v>0</v>
      </c>
      <c r="AN345" s="14">
        <f t="shared" si="48"/>
        <v>0</v>
      </c>
    </row>
    <row r="346" spans="1:40">
      <c r="A346" s="7" t="s">
        <v>180</v>
      </c>
      <c r="B346" s="7" t="s">
        <v>181</v>
      </c>
      <c r="C346" s="7" t="s">
        <v>182</v>
      </c>
      <c r="G346" s="13">
        <v>45929</v>
      </c>
      <c r="H346" s="13">
        <v>45930</v>
      </c>
      <c r="I346" s="13">
        <v>45930</v>
      </c>
      <c r="J346" s="29">
        <f t="shared" si="43"/>
        <v>6.7014210000000005E-2</v>
      </c>
      <c r="K346" s="29"/>
      <c r="L346" s="29"/>
      <c r="M346" s="29">
        <f t="shared" si="44"/>
        <v>6.7014210000000005E-2</v>
      </c>
      <c r="N346" s="29">
        <v>6.7014210000000005E-2</v>
      </c>
      <c r="P346" s="29"/>
      <c r="Q346" s="29">
        <f t="shared" si="45"/>
        <v>6.7014210000000005E-2</v>
      </c>
      <c r="R346" s="29"/>
      <c r="T346" s="29"/>
      <c r="U346" s="29">
        <f t="shared" si="46"/>
        <v>0</v>
      </c>
      <c r="AJ346" s="14">
        <f t="shared" si="47"/>
        <v>0</v>
      </c>
      <c r="AN346" s="14">
        <f t="shared" si="48"/>
        <v>0</v>
      </c>
    </row>
    <row r="347" spans="1:40">
      <c r="A347" s="7" t="s">
        <v>180</v>
      </c>
      <c r="B347" s="7" t="s">
        <v>181</v>
      </c>
      <c r="C347" s="7" t="s">
        <v>182</v>
      </c>
      <c r="G347" s="13">
        <v>45960</v>
      </c>
      <c r="H347" s="13">
        <v>45961</v>
      </c>
      <c r="I347" s="13">
        <v>45961</v>
      </c>
      <c r="J347" s="29">
        <f t="shared" ref="J347:J410" si="49">K347+L347+M347</f>
        <v>6.5406350000000002E-2</v>
      </c>
      <c r="K347" s="29"/>
      <c r="L347" s="29"/>
      <c r="M347" s="29">
        <f t="shared" ref="M347:M410" si="50">N347+O347+V347+Z347+AB347+AD347</f>
        <v>6.5406350000000002E-2</v>
      </c>
      <c r="N347" s="29">
        <v>6.5406350000000002E-2</v>
      </c>
      <c r="P347" s="29"/>
      <c r="Q347" s="29">
        <f t="shared" ref="Q347:Q410" si="51">N347+O347+P347</f>
        <v>6.5406350000000002E-2</v>
      </c>
      <c r="R347" s="29"/>
      <c r="T347" s="29"/>
      <c r="U347" s="29">
        <f t="shared" ref="U347:U410" si="52">R347+S347+T347</f>
        <v>0</v>
      </c>
      <c r="AJ347" s="14">
        <f t="shared" ref="AJ347:AJ410" si="53">AG347+AH347+AI347</f>
        <v>0</v>
      </c>
      <c r="AN347" s="14">
        <f t="shared" ref="AN347:AN410" si="54">AK347+AL347+AM347</f>
        <v>0</v>
      </c>
    </row>
    <row r="348" spans="1:40">
      <c r="A348" s="7" t="s">
        <v>180</v>
      </c>
      <c r="B348" s="7" t="s">
        <v>181</v>
      </c>
      <c r="C348" s="7" t="s">
        <v>182</v>
      </c>
      <c r="G348" s="13">
        <v>45987</v>
      </c>
      <c r="H348" s="13">
        <v>45989</v>
      </c>
      <c r="I348" s="13">
        <v>45989</v>
      </c>
      <c r="J348" s="29">
        <f t="shared" si="49"/>
        <v>6.2837950000000004E-2</v>
      </c>
      <c r="K348" s="29"/>
      <c r="L348" s="29"/>
      <c r="M348" s="29">
        <f t="shared" si="50"/>
        <v>6.2837950000000004E-2</v>
      </c>
      <c r="N348" s="29">
        <v>6.2837950000000004E-2</v>
      </c>
      <c r="P348" s="29"/>
      <c r="Q348" s="29">
        <f t="shared" si="51"/>
        <v>6.2837950000000004E-2</v>
      </c>
      <c r="R348" s="29"/>
      <c r="T348" s="29"/>
      <c r="U348" s="29">
        <f t="shared" si="52"/>
        <v>0</v>
      </c>
      <c r="AJ348" s="14">
        <f t="shared" si="53"/>
        <v>0</v>
      </c>
      <c r="AN348" s="14">
        <f t="shared" si="54"/>
        <v>0</v>
      </c>
    </row>
    <row r="349" spans="1:40">
      <c r="A349" s="7" t="s">
        <v>180</v>
      </c>
      <c r="B349" s="7" t="s">
        <v>181</v>
      </c>
      <c r="C349" s="7" t="s">
        <v>182</v>
      </c>
      <c r="G349" s="13">
        <v>46021</v>
      </c>
      <c r="H349" s="13">
        <v>46022</v>
      </c>
      <c r="I349" s="13">
        <v>46022</v>
      </c>
      <c r="J349" s="29">
        <f t="shared" si="49"/>
        <v>6.8635970000000018E-2</v>
      </c>
      <c r="K349" s="29"/>
      <c r="L349" s="29"/>
      <c r="M349" s="29">
        <f t="shared" si="50"/>
        <v>6.8635970000000018E-2</v>
      </c>
      <c r="N349" s="29">
        <v>6.8635970000000018E-2</v>
      </c>
      <c r="P349" s="29"/>
      <c r="Q349" s="29">
        <f t="shared" si="51"/>
        <v>6.8635970000000018E-2</v>
      </c>
      <c r="R349" s="29"/>
      <c r="T349" s="29"/>
      <c r="U349" s="29">
        <f t="shared" si="52"/>
        <v>0</v>
      </c>
      <c r="AJ349" s="14">
        <f t="shared" si="53"/>
        <v>0</v>
      </c>
      <c r="AN349" s="14">
        <f t="shared" si="54"/>
        <v>0</v>
      </c>
    </row>
    <row r="350" spans="1:40">
      <c r="A350" s="7" t="s">
        <v>183</v>
      </c>
      <c r="B350" s="7" t="s">
        <v>184</v>
      </c>
      <c r="C350" s="7" t="s">
        <v>185</v>
      </c>
      <c r="G350" s="13">
        <v>45987</v>
      </c>
      <c r="H350" s="13">
        <v>45989</v>
      </c>
      <c r="I350" s="13">
        <v>45989</v>
      </c>
      <c r="J350" s="29">
        <f t="shared" si="49"/>
        <v>6.2267019999999992E-2</v>
      </c>
      <c r="K350" s="29"/>
      <c r="L350" s="29"/>
      <c r="M350" s="29">
        <f t="shared" si="50"/>
        <v>6.2267019999999992E-2</v>
      </c>
      <c r="N350" s="29">
        <v>6.2267019999999992E-2</v>
      </c>
      <c r="P350" s="29"/>
      <c r="Q350" s="29">
        <f t="shared" si="51"/>
        <v>6.2267019999999992E-2</v>
      </c>
      <c r="R350" s="29"/>
      <c r="T350" s="29"/>
      <c r="U350" s="29">
        <f t="shared" si="52"/>
        <v>0</v>
      </c>
      <c r="AJ350" s="14">
        <f t="shared" si="53"/>
        <v>0</v>
      </c>
      <c r="AN350" s="14">
        <f t="shared" si="54"/>
        <v>0</v>
      </c>
    </row>
    <row r="351" spans="1:40">
      <c r="A351" s="7" t="s">
        <v>183</v>
      </c>
      <c r="B351" s="7" t="s">
        <v>184</v>
      </c>
      <c r="C351" s="7" t="s">
        <v>185</v>
      </c>
      <c r="G351" s="13">
        <v>46021</v>
      </c>
      <c r="H351" s="13">
        <v>46022</v>
      </c>
      <c r="I351" s="13">
        <v>46022</v>
      </c>
      <c r="J351" s="29">
        <f t="shared" si="49"/>
        <v>6.905668999999999E-2</v>
      </c>
      <c r="K351" s="29"/>
      <c r="L351" s="29"/>
      <c r="M351" s="29">
        <f t="shared" si="50"/>
        <v>6.905668999999999E-2</v>
      </c>
      <c r="N351" s="29">
        <v>6.905668999999999E-2</v>
      </c>
      <c r="P351" s="29"/>
      <c r="Q351" s="29">
        <f t="shared" si="51"/>
        <v>6.905668999999999E-2</v>
      </c>
      <c r="R351" s="29"/>
      <c r="T351" s="29"/>
      <c r="U351" s="29">
        <f t="shared" si="52"/>
        <v>0</v>
      </c>
      <c r="AJ351" s="14">
        <f t="shared" si="53"/>
        <v>0</v>
      </c>
      <c r="AN351" s="14">
        <f t="shared" si="54"/>
        <v>0</v>
      </c>
    </row>
    <row r="352" spans="1:40">
      <c r="A352" s="7" t="s">
        <v>186</v>
      </c>
      <c r="B352" s="7" t="s">
        <v>187</v>
      </c>
      <c r="C352" s="7" t="s">
        <v>188</v>
      </c>
      <c r="G352" s="13">
        <v>45687</v>
      </c>
      <c r="H352" s="13">
        <v>45688</v>
      </c>
      <c r="I352" s="13">
        <v>45688</v>
      </c>
      <c r="J352" s="29">
        <f t="shared" si="49"/>
        <v>5.9149979999999998E-2</v>
      </c>
      <c r="K352" s="29"/>
      <c r="L352" s="29"/>
      <c r="M352" s="29">
        <f t="shared" si="50"/>
        <v>5.9149979999999998E-2</v>
      </c>
      <c r="N352" s="29">
        <v>5.9149979999999998E-2</v>
      </c>
      <c r="P352" s="29"/>
      <c r="Q352" s="29">
        <f t="shared" si="51"/>
        <v>5.9149979999999998E-2</v>
      </c>
      <c r="R352" s="29"/>
      <c r="T352" s="29"/>
      <c r="U352" s="29">
        <f t="shared" si="52"/>
        <v>0</v>
      </c>
      <c r="AJ352" s="14">
        <f t="shared" si="53"/>
        <v>0</v>
      </c>
      <c r="AN352" s="14">
        <f t="shared" si="54"/>
        <v>0</v>
      </c>
    </row>
    <row r="353" spans="1:40">
      <c r="A353" s="7" t="s">
        <v>186</v>
      </c>
      <c r="B353" s="7" t="s">
        <v>187</v>
      </c>
      <c r="C353" s="7" t="s">
        <v>188</v>
      </c>
      <c r="G353" s="13">
        <v>45715</v>
      </c>
      <c r="H353" s="13">
        <v>45716</v>
      </c>
      <c r="I353" s="13">
        <v>45716</v>
      </c>
      <c r="J353" s="29">
        <f t="shared" si="49"/>
        <v>5.612625999999999E-2</v>
      </c>
      <c r="K353" s="29"/>
      <c r="L353" s="29"/>
      <c r="M353" s="29">
        <f t="shared" si="50"/>
        <v>5.612625999999999E-2</v>
      </c>
      <c r="N353" s="29">
        <v>5.612625999999999E-2</v>
      </c>
      <c r="P353" s="29"/>
      <c r="Q353" s="29">
        <f t="shared" si="51"/>
        <v>5.612625999999999E-2</v>
      </c>
      <c r="R353" s="29"/>
      <c r="T353" s="29"/>
      <c r="U353" s="29">
        <f t="shared" si="52"/>
        <v>0</v>
      </c>
      <c r="AJ353" s="14">
        <f t="shared" si="53"/>
        <v>0</v>
      </c>
      <c r="AN353" s="14">
        <f t="shared" si="54"/>
        <v>0</v>
      </c>
    </row>
    <row r="354" spans="1:40">
      <c r="A354" s="7" t="s">
        <v>186</v>
      </c>
      <c r="B354" s="7" t="s">
        <v>187</v>
      </c>
      <c r="C354" s="7" t="s">
        <v>188</v>
      </c>
      <c r="G354" s="13">
        <v>45744</v>
      </c>
      <c r="H354" s="13">
        <v>45747</v>
      </c>
      <c r="I354" s="13">
        <v>45747</v>
      </c>
      <c r="J354" s="29">
        <f t="shared" si="49"/>
        <v>6.0233419999999996E-2</v>
      </c>
      <c r="K354" s="29"/>
      <c r="L354" s="29"/>
      <c r="M354" s="29">
        <f t="shared" si="50"/>
        <v>6.0233419999999996E-2</v>
      </c>
      <c r="N354" s="29">
        <v>6.0233419999999996E-2</v>
      </c>
      <c r="P354" s="29"/>
      <c r="Q354" s="29">
        <f t="shared" si="51"/>
        <v>6.0233419999999996E-2</v>
      </c>
      <c r="R354" s="29"/>
      <c r="T354" s="29"/>
      <c r="U354" s="29">
        <f t="shared" si="52"/>
        <v>0</v>
      </c>
      <c r="AJ354" s="14">
        <f t="shared" si="53"/>
        <v>0</v>
      </c>
      <c r="AN354" s="14">
        <f t="shared" si="54"/>
        <v>0</v>
      </c>
    </row>
    <row r="355" spans="1:40">
      <c r="A355" s="7" t="s">
        <v>186</v>
      </c>
      <c r="B355" s="7" t="s">
        <v>187</v>
      </c>
      <c r="C355" s="7" t="s">
        <v>188</v>
      </c>
      <c r="G355" s="13">
        <v>45776</v>
      </c>
      <c r="H355" s="13">
        <v>45777</v>
      </c>
      <c r="I355" s="13">
        <v>45777</v>
      </c>
      <c r="J355" s="29">
        <f t="shared" si="49"/>
        <v>5.7672170000000016E-2</v>
      </c>
      <c r="K355" s="29"/>
      <c r="L355" s="29"/>
      <c r="M355" s="29">
        <f t="shared" si="50"/>
        <v>5.7672170000000016E-2</v>
      </c>
      <c r="N355" s="29">
        <v>5.7672170000000016E-2</v>
      </c>
      <c r="P355" s="29"/>
      <c r="Q355" s="29">
        <f t="shared" si="51"/>
        <v>5.7672170000000016E-2</v>
      </c>
      <c r="R355" s="29"/>
      <c r="T355" s="29"/>
      <c r="U355" s="29">
        <f t="shared" si="52"/>
        <v>0</v>
      </c>
      <c r="AJ355" s="14">
        <f t="shared" si="53"/>
        <v>0</v>
      </c>
      <c r="AN355" s="14">
        <f t="shared" si="54"/>
        <v>0</v>
      </c>
    </row>
    <row r="356" spans="1:40">
      <c r="A356" s="7" t="s">
        <v>186</v>
      </c>
      <c r="B356" s="7" t="s">
        <v>187</v>
      </c>
      <c r="C356" s="7" t="s">
        <v>188</v>
      </c>
      <c r="G356" s="13">
        <v>45806</v>
      </c>
      <c r="H356" s="13">
        <v>45807</v>
      </c>
      <c r="I356" s="13">
        <v>45807</v>
      </c>
      <c r="J356" s="29">
        <f t="shared" si="49"/>
        <v>7.1955230000000009E-2</v>
      </c>
      <c r="K356" s="29"/>
      <c r="L356" s="29"/>
      <c r="M356" s="29">
        <f t="shared" si="50"/>
        <v>7.1955230000000009E-2</v>
      </c>
      <c r="N356" s="29">
        <v>7.1955230000000009E-2</v>
      </c>
      <c r="P356" s="29"/>
      <c r="Q356" s="29">
        <f t="shared" si="51"/>
        <v>7.1955230000000009E-2</v>
      </c>
      <c r="R356" s="29"/>
      <c r="T356" s="29"/>
      <c r="U356" s="29">
        <f t="shared" si="52"/>
        <v>0</v>
      </c>
      <c r="AJ356" s="14">
        <f t="shared" si="53"/>
        <v>0</v>
      </c>
      <c r="AN356" s="14">
        <f t="shared" si="54"/>
        <v>0</v>
      </c>
    </row>
    <row r="357" spans="1:40">
      <c r="A357" s="7" t="s">
        <v>186</v>
      </c>
      <c r="B357" s="7" t="s">
        <v>187</v>
      </c>
      <c r="C357" s="7" t="s">
        <v>188</v>
      </c>
      <c r="G357" s="13">
        <v>45835</v>
      </c>
      <c r="H357" s="13">
        <v>45838</v>
      </c>
      <c r="I357" s="13">
        <v>45838</v>
      </c>
      <c r="J357" s="29">
        <f t="shared" si="49"/>
        <v>6.5081279999999991E-2</v>
      </c>
      <c r="K357" s="29"/>
      <c r="L357" s="29"/>
      <c r="M357" s="29">
        <f t="shared" si="50"/>
        <v>6.5081279999999991E-2</v>
      </c>
      <c r="N357" s="29">
        <v>6.5081279999999991E-2</v>
      </c>
      <c r="P357" s="29"/>
      <c r="Q357" s="29">
        <f t="shared" si="51"/>
        <v>6.5081279999999991E-2</v>
      </c>
      <c r="R357" s="29"/>
      <c r="T357" s="29"/>
      <c r="U357" s="29">
        <f t="shared" si="52"/>
        <v>0</v>
      </c>
      <c r="AJ357" s="14">
        <f t="shared" si="53"/>
        <v>0</v>
      </c>
      <c r="AN357" s="14">
        <f t="shared" si="54"/>
        <v>0</v>
      </c>
    </row>
    <row r="358" spans="1:40">
      <c r="A358" s="7" t="s">
        <v>186</v>
      </c>
      <c r="B358" s="7" t="s">
        <v>187</v>
      </c>
      <c r="C358" s="7" t="s">
        <v>188</v>
      </c>
      <c r="G358" s="13">
        <v>45868</v>
      </c>
      <c r="H358" s="13">
        <v>45869</v>
      </c>
      <c r="I358" s="13">
        <v>45869</v>
      </c>
      <c r="J358" s="29">
        <f t="shared" si="49"/>
        <v>6.2891310000000006E-2</v>
      </c>
      <c r="K358" s="29"/>
      <c r="L358" s="29"/>
      <c r="M358" s="29">
        <f t="shared" si="50"/>
        <v>6.2891310000000006E-2</v>
      </c>
      <c r="N358" s="29">
        <v>6.2891310000000006E-2</v>
      </c>
      <c r="P358" s="29"/>
      <c r="Q358" s="29">
        <f t="shared" si="51"/>
        <v>6.2891310000000006E-2</v>
      </c>
      <c r="R358" s="29"/>
      <c r="T358" s="29"/>
      <c r="U358" s="29">
        <f t="shared" si="52"/>
        <v>0</v>
      </c>
      <c r="AJ358" s="14">
        <f t="shared" si="53"/>
        <v>0</v>
      </c>
      <c r="AN358" s="14">
        <f t="shared" si="54"/>
        <v>0</v>
      </c>
    </row>
    <row r="359" spans="1:40">
      <c r="A359" s="7" t="s">
        <v>186</v>
      </c>
      <c r="B359" s="7" t="s">
        <v>187</v>
      </c>
      <c r="C359" s="7" t="s">
        <v>188</v>
      </c>
      <c r="G359" s="13">
        <v>45897</v>
      </c>
      <c r="H359" s="13">
        <v>45898</v>
      </c>
      <c r="I359" s="13">
        <v>45898</v>
      </c>
      <c r="J359" s="29">
        <f t="shared" si="49"/>
        <v>6.3601519999999995E-2</v>
      </c>
      <c r="K359" s="29"/>
      <c r="L359" s="29"/>
      <c r="M359" s="29">
        <f t="shared" si="50"/>
        <v>6.3601519999999995E-2</v>
      </c>
      <c r="N359" s="29">
        <v>6.3601519999999995E-2</v>
      </c>
      <c r="P359" s="29"/>
      <c r="Q359" s="29">
        <f t="shared" si="51"/>
        <v>6.3601519999999995E-2</v>
      </c>
      <c r="R359" s="29"/>
      <c r="T359" s="29"/>
      <c r="U359" s="29">
        <f t="shared" si="52"/>
        <v>0</v>
      </c>
      <c r="AJ359" s="14">
        <f t="shared" si="53"/>
        <v>0</v>
      </c>
      <c r="AN359" s="14">
        <f t="shared" si="54"/>
        <v>0</v>
      </c>
    </row>
    <row r="360" spans="1:40">
      <c r="A360" s="7" t="s">
        <v>186</v>
      </c>
      <c r="B360" s="7" t="s">
        <v>187</v>
      </c>
      <c r="C360" s="7" t="s">
        <v>188</v>
      </c>
      <c r="G360" s="13">
        <v>45929</v>
      </c>
      <c r="H360" s="13">
        <v>45930</v>
      </c>
      <c r="I360" s="13">
        <v>45930</v>
      </c>
      <c r="J360" s="29">
        <f t="shared" si="49"/>
        <v>6.3356829999999989E-2</v>
      </c>
      <c r="K360" s="29"/>
      <c r="L360" s="29"/>
      <c r="M360" s="29">
        <f t="shared" si="50"/>
        <v>6.3356829999999989E-2</v>
      </c>
      <c r="N360" s="29">
        <v>6.3356829999999989E-2</v>
      </c>
      <c r="P360" s="29"/>
      <c r="Q360" s="29">
        <f t="shared" si="51"/>
        <v>6.3356829999999989E-2</v>
      </c>
      <c r="R360" s="29"/>
      <c r="T360" s="29"/>
      <c r="U360" s="29">
        <f t="shared" si="52"/>
        <v>0</v>
      </c>
      <c r="AJ360" s="14">
        <f t="shared" si="53"/>
        <v>0</v>
      </c>
      <c r="AN360" s="14">
        <f t="shared" si="54"/>
        <v>0</v>
      </c>
    </row>
    <row r="361" spans="1:40">
      <c r="A361" s="7" t="s">
        <v>186</v>
      </c>
      <c r="B361" s="7" t="s">
        <v>187</v>
      </c>
      <c r="C361" s="7" t="s">
        <v>188</v>
      </c>
      <c r="G361" s="13">
        <v>45960</v>
      </c>
      <c r="H361" s="13">
        <v>45961</v>
      </c>
      <c r="I361" s="13">
        <v>45961</v>
      </c>
      <c r="J361" s="29">
        <f t="shared" si="49"/>
        <v>6.193974E-2</v>
      </c>
      <c r="K361" s="29"/>
      <c r="L361" s="29"/>
      <c r="M361" s="29">
        <f t="shared" si="50"/>
        <v>6.193974E-2</v>
      </c>
      <c r="N361" s="29">
        <v>6.193974E-2</v>
      </c>
      <c r="P361" s="29"/>
      <c r="Q361" s="29">
        <f t="shared" si="51"/>
        <v>6.193974E-2</v>
      </c>
      <c r="R361" s="29"/>
      <c r="T361" s="29"/>
      <c r="U361" s="29">
        <f t="shared" si="52"/>
        <v>0</v>
      </c>
      <c r="AJ361" s="14">
        <f t="shared" si="53"/>
        <v>0</v>
      </c>
      <c r="AN361" s="14">
        <f t="shared" si="54"/>
        <v>0</v>
      </c>
    </row>
    <row r="362" spans="1:40">
      <c r="A362" s="7" t="s">
        <v>186</v>
      </c>
      <c r="B362" s="7" t="s">
        <v>187</v>
      </c>
      <c r="C362" s="7" t="s">
        <v>188</v>
      </c>
      <c r="G362" s="13">
        <v>45987</v>
      </c>
      <c r="H362" s="13">
        <v>45989</v>
      </c>
      <c r="I362" s="13">
        <v>45989</v>
      </c>
      <c r="J362" s="29">
        <f t="shared" si="49"/>
        <v>5.9927969999999997E-2</v>
      </c>
      <c r="K362" s="29"/>
      <c r="L362" s="29"/>
      <c r="M362" s="29">
        <f t="shared" si="50"/>
        <v>5.9927969999999997E-2</v>
      </c>
      <c r="N362" s="29">
        <v>5.9927969999999997E-2</v>
      </c>
      <c r="P362" s="29"/>
      <c r="Q362" s="29">
        <f t="shared" si="51"/>
        <v>5.9927969999999997E-2</v>
      </c>
      <c r="R362" s="29"/>
      <c r="T362" s="29"/>
      <c r="U362" s="29">
        <f t="shared" si="52"/>
        <v>0</v>
      </c>
      <c r="AJ362" s="14">
        <f t="shared" si="53"/>
        <v>0</v>
      </c>
      <c r="AN362" s="14">
        <f t="shared" si="54"/>
        <v>0</v>
      </c>
    </row>
    <row r="363" spans="1:40">
      <c r="A363" s="7" t="s">
        <v>186</v>
      </c>
      <c r="B363" s="7" t="s">
        <v>187</v>
      </c>
      <c r="C363" s="7" t="s">
        <v>188</v>
      </c>
      <c r="G363" s="13">
        <v>46021</v>
      </c>
      <c r="H363" s="13">
        <v>46022</v>
      </c>
      <c r="I363" s="13">
        <v>46022</v>
      </c>
      <c r="J363" s="29">
        <f t="shared" si="49"/>
        <v>6.4603369999999993E-2</v>
      </c>
      <c r="K363" s="29"/>
      <c r="L363" s="29"/>
      <c r="M363" s="29">
        <f t="shared" si="50"/>
        <v>6.4603369999999993E-2</v>
      </c>
      <c r="N363" s="29">
        <v>6.4603369999999993E-2</v>
      </c>
      <c r="P363" s="29"/>
      <c r="Q363" s="29">
        <f t="shared" si="51"/>
        <v>6.4603369999999993E-2</v>
      </c>
      <c r="R363" s="29"/>
      <c r="T363" s="29"/>
      <c r="U363" s="29">
        <f t="shared" si="52"/>
        <v>0</v>
      </c>
      <c r="AJ363" s="14">
        <f t="shared" si="53"/>
        <v>0</v>
      </c>
      <c r="AN363" s="14">
        <f t="shared" si="54"/>
        <v>0</v>
      </c>
    </row>
    <row r="364" spans="1:40">
      <c r="A364" s="7" t="s">
        <v>189</v>
      </c>
      <c r="B364" s="7" t="s">
        <v>190</v>
      </c>
      <c r="C364" s="7" t="s">
        <v>191</v>
      </c>
      <c r="G364" s="13">
        <v>45687</v>
      </c>
      <c r="H364" s="13">
        <v>45688</v>
      </c>
      <c r="I364" s="13">
        <v>45688</v>
      </c>
      <c r="J364" s="29">
        <f t="shared" si="49"/>
        <v>6.326675000000001E-2</v>
      </c>
      <c r="K364" s="29"/>
      <c r="L364" s="29"/>
      <c r="M364" s="29">
        <f t="shared" si="50"/>
        <v>6.326675000000001E-2</v>
      </c>
      <c r="N364" s="29">
        <v>6.326675000000001E-2</v>
      </c>
      <c r="P364" s="29"/>
      <c r="Q364" s="29">
        <f t="shared" si="51"/>
        <v>6.326675000000001E-2</v>
      </c>
      <c r="R364" s="29"/>
      <c r="T364" s="29"/>
      <c r="U364" s="29">
        <f t="shared" si="52"/>
        <v>0</v>
      </c>
      <c r="AJ364" s="14">
        <f t="shared" si="53"/>
        <v>0</v>
      </c>
      <c r="AN364" s="14">
        <f t="shared" si="54"/>
        <v>0</v>
      </c>
    </row>
    <row r="365" spans="1:40">
      <c r="A365" s="7" t="s">
        <v>189</v>
      </c>
      <c r="B365" s="7" t="s">
        <v>190</v>
      </c>
      <c r="C365" s="7" t="s">
        <v>191</v>
      </c>
      <c r="G365" s="13">
        <v>45715</v>
      </c>
      <c r="H365" s="13">
        <v>45716</v>
      </c>
      <c r="I365" s="13">
        <v>45716</v>
      </c>
      <c r="J365" s="29">
        <f t="shared" si="49"/>
        <v>5.9965350000000008E-2</v>
      </c>
      <c r="K365" s="29"/>
      <c r="L365" s="29"/>
      <c r="M365" s="29">
        <f t="shared" si="50"/>
        <v>5.9965350000000008E-2</v>
      </c>
      <c r="N365" s="29">
        <v>5.9965350000000008E-2</v>
      </c>
      <c r="P365" s="29"/>
      <c r="Q365" s="29">
        <f t="shared" si="51"/>
        <v>5.9965350000000008E-2</v>
      </c>
      <c r="R365" s="29"/>
      <c r="T365" s="29"/>
      <c r="U365" s="29">
        <f t="shared" si="52"/>
        <v>0</v>
      </c>
      <c r="AJ365" s="14">
        <f t="shared" si="53"/>
        <v>0</v>
      </c>
      <c r="AN365" s="14">
        <f t="shared" si="54"/>
        <v>0</v>
      </c>
    </row>
    <row r="366" spans="1:40">
      <c r="A366" s="7" t="s">
        <v>189</v>
      </c>
      <c r="B366" s="7" t="s">
        <v>190</v>
      </c>
      <c r="C366" s="7" t="s">
        <v>191</v>
      </c>
      <c r="G366" s="13">
        <v>45744</v>
      </c>
      <c r="H366" s="13">
        <v>45747</v>
      </c>
      <c r="I366" s="13">
        <v>45747</v>
      </c>
      <c r="J366" s="29">
        <f t="shared" si="49"/>
        <v>6.5269270000000004E-2</v>
      </c>
      <c r="K366" s="29"/>
      <c r="L366" s="29"/>
      <c r="M366" s="29">
        <f t="shared" si="50"/>
        <v>6.5269270000000004E-2</v>
      </c>
      <c r="N366" s="29">
        <v>6.5269270000000004E-2</v>
      </c>
      <c r="P366" s="29"/>
      <c r="Q366" s="29">
        <f t="shared" si="51"/>
        <v>6.5269270000000004E-2</v>
      </c>
      <c r="R366" s="29"/>
      <c r="T366" s="29"/>
      <c r="U366" s="29">
        <f t="shared" si="52"/>
        <v>0</v>
      </c>
      <c r="AJ366" s="14">
        <f t="shared" si="53"/>
        <v>0</v>
      </c>
      <c r="AN366" s="14">
        <f t="shared" si="54"/>
        <v>0</v>
      </c>
    </row>
    <row r="367" spans="1:40">
      <c r="A367" s="7" t="s">
        <v>189</v>
      </c>
      <c r="B367" s="7" t="s">
        <v>190</v>
      </c>
      <c r="C367" s="7" t="s">
        <v>191</v>
      </c>
      <c r="G367" s="13">
        <v>45776</v>
      </c>
      <c r="H367" s="13">
        <v>45777</v>
      </c>
      <c r="I367" s="13">
        <v>45777</v>
      </c>
      <c r="J367" s="29">
        <f t="shared" si="49"/>
        <v>6.2397149999999992E-2</v>
      </c>
      <c r="K367" s="29"/>
      <c r="L367" s="29"/>
      <c r="M367" s="29">
        <f t="shared" si="50"/>
        <v>6.2397149999999992E-2</v>
      </c>
      <c r="N367" s="29">
        <v>6.2397149999999992E-2</v>
      </c>
      <c r="P367" s="29"/>
      <c r="Q367" s="29">
        <f t="shared" si="51"/>
        <v>6.2397149999999992E-2</v>
      </c>
      <c r="R367" s="29"/>
      <c r="T367" s="29"/>
      <c r="U367" s="29">
        <f t="shared" si="52"/>
        <v>0</v>
      </c>
      <c r="AJ367" s="14">
        <f t="shared" si="53"/>
        <v>0</v>
      </c>
      <c r="AN367" s="14">
        <f t="shared" si="54"/>
        <v>0</v>
      </c>
    </row>
    <row r="368" spans="1:40">
      <c r="A368" s="7" t="s">
        <v>189</v>
      </c>
      <c r="B368" s="7" t="s">
        <v>190</v>
      </c>
      <c r="C368" s="7" t="s">
        <v>191</v>
      </c>
      <c r="G368" s="13">
        <v>45806</v>
      </c>
      <c r="H368" s="13">
        <v>45807</v>
      </c>
      <c r="I368" s="13">
        <v>45807</v>
      </c>
      <c r="J368" s="29">
        <f t="shared" si="49"/>
        <v>7.6948949999999988E-2</v>
      </c>
      <c r="K368" s="29"/>
      <c r="L368" s="29"/>
      <c r="M368" s="29">
        <f t="shared" si="50"/>
        <v>7.6948949999999988E-2</v>
      </c>
      <c r="N368" s="29">
        <v>7.6948949999999988E-2</v>
      </c>
      <c r="P368" s="29"/>
      <c r="Q368" s="29">
        <f t="shared" si="51"/>
        <v>7.6948949999999988E-2</v>
      </c>
      <c r="R368" s="29"/>
      <c r="T368" s="29"/>
      <c r="U368" s="29">
        <f t="shared" si="52"/>
        <v>0</v>
      </c>
      <c r="AJ368" s="14">
        <f t="shared" si="53"/>
        <v>0</v>
      </c>
      <c r="AN368" s="14">
        <f t="shared" si="54"/>
        <v>0</v>
      </c>
    </row>
    <row r="369" spans="1:40">
      <c r="A369" s="7" t="s">
        <v>189</v>
      </c>
      <c r="B369" s="7" t="s">
        <v>190</v>
      </c>
      <c r="C369" s="7" t="s">
        <v>191</v>
      </c>
      <c r="G369" s="13">
        <v>45835</v>
      </c>
      <c r="H369" s="13">
        <v>45838</v>
      </c>
      <c r="I369" s="13">
        <v>45838</v>
      </c>
      <c r="J369" s="29">
        <f t="shared" si="49"/>
        <v>6.8201390000000001E-2</v>
      </c>
      <c r="K369" s="29"/>
      <c r="L369" s="29"/>
      <c r="M369" s="29">
        <f t="shared" si="50"/>
        <v>6.8201390000000001E-2</v>
      </c>
      <c r="N369" s="29">
        <v>6.8201390000000001E-2</v>
      </c>
      <c r="P369" s="29"/>
      <c r="Q369" s="29">
        <f t="shared" si="51"/>
        <v>6.8201390000000001E-2</v>
      </c>
      <c r="R369" s="29"/>
      <c r="T369" s="29"/>
      <c r="U369" s="29">
        <f t="shared" si="52"/>
        <v>0</v>
      </c>
      <c r="AJ369" s="14">
        <f t="shared" si="53"/>
        <v>0</v>
      </c>
      <c r="AN369" s="14">
        <f t="shared" si="54"/>
        <v>0</v>
      </c>
    </row>
    <row r="370" spans="1:40">
      <c r="A370" s="7" t="s">
        <v>189</v>
      </c>
      <c r="B370" s="7" t="s">
        <v>190</v>
      </c>
      <c r="C370" s="7" t="s">
        <v>191</v>
      </c>
      <c r="G370" s="13">
        <v>45868</v>
      </c>
      <c r="H370" s="13">
        <v>45869</v>
      </c>
      <c r="I370" s="13">
        <v>45869</v>
      </c>
      <c r="J370" s="29">
        <f t="shared" si="49"/>
        <v>6.6751849999999988E-2</v>
      </c>
      <c r="K370" s="29"/>
      <c r="L370" s="29"/>
      <c r="M370" s="29">
        <f t="shared" si="50"/>
        <v>6.6751849999999988E-2</v>
      </c>
      <c r="N370" s="29">
        <v>6.6751849999999988E-2</v>
      </c>
      <c r="P370" s="29"/>
      <c r="Q370" s="29">
        <f t="shared" si="51"/>
        <v>6.6751849999999988E-2</v>
      </c>
      <c r="R370" s="29"/>
      <c r="T370" s="29"/>
      <c r="U370" s="29">
        <f t="shared" si="52"/>
        <v>0</v>
      </c>
      <c r="AJ370" s="14">
        <f t="shared" si="53"/>
        <v>0</v>
      </c>
      <c r="AN370" s="14">
        <f t="shared" si="54"/>
        <v>0</v>
      </c>
    </row>
    <row r="371" spans="1:40">
      <c r="A371" s="7" t="s">
        <v>189</v>
      </c>
      <c r="B371" s="7" t="s">
        <v>190</v>
      </c>
      <c r="C371" s="7" t="s">
        <v>191</v>
      </c>
      <c r="G371" s="13">
        <v>45897</v>
      </c>
      <c r="H371" s="13">
        <v>45898</v>
      </c>
      <c r="I371" s="13">
        <v>45898</v>
      </c>
      <c r="J371" s="29">
        <f t="shared" si="49"/>
        <v>6.6990520000000012E-2</v>
      </c>
      <c r="K371" s="29"/>
      <c r="L371" s="29"/>
      <c r="M371" s="29">
        <f t="shared" si="50"/>
        <v>6.6990520000000012E-2</v>
      </c>
      <c r="N371" s="29">
        <v>6.6990520000000012E-2</v>
      </c>
      <c r="P371" s="29"/>
      <c r="Q371" s="29">
        <f t="shared" si="51"/>
        <v>6.6990520000000012E-2</v>
      </c>
      <c r="R371" s="29"/>
      <c r="T371" s="29"/>
      <c r="U371" s="29">
        <f t="shared" si="52"/>
        <v>0</v>
      </c>
      <c r="AJ371" s="14">
        <f t="shared" si="53"/>
        <v>0</v>
      </c>
      <c r="AN371" s="14">
        <f t="shared" si="54"/>
        <v>0</v>
      </c>
    </row>
    <row r="372" spans="1:40">
      <c r="A372" s="7" t="s">
        <v>189</v>
      </c>
      <c r="B372" s="7" t="s">
        <v>190</v>
      </c>
      <c r="C372" s="7" t="s">
        <v>191</v>
      </c>
      <c r="G372" s="13">
        <v>45929</v>
      </c>
      <c r="H372" s="13">
        <v>45930</v>
      </c>
      <c r="I372" s="13">
        <v>45930</v>
      </c>
      <c r="J372" s="29">
        <f t="shared" si="49"/>
        <v>6.720203000000001E-2</v>
      </c>
      <c r="K372" s="29"/>
      <c r="L372" s="29"/>
      <c r="M372" s="29">
        <f t="shared" si="50"/>
        <v>6.720203000000001E-2</v>
      </c>
      <c r="N372" s="29">
        <v>6.720203000000001E-2</v>
      </c>
      <c r="P372" s="29"/>
      <c r="Q372" s="29">
        <f t="shared" si="51"/>
        <v>6.720203000000001E-2</v>
      </c>
      <c r="R372" s="29"/>
      <c r="T372" s="29"/>
      <c r="U372" s="29">
        <f t="shared" si="52"/>
        <v>0</v>
      </c>
      <c r="AJ372" s="14">
        <f t="shared" si="53"/>
        <v>0</v>
      </c>
      <c r="AN372" s="14">
        <f t="shared" si="54"/>
        <v>0</v>
      </c>
    </row>
    <row r="373" spans="1:40">
      <c r="A373" s="7" t="s">
        <v>189</v>
      </c>
      <c r="B373" s="7" t="s">
        <v>190</v>
      </c>
      <c r="C373" s="7" t="s">
        <v>191</v>
      </c>
      <c r="G373" s="13">
        <v>45960</v>
      </c>
      <c r="H373" s="13">
        <v>45961</v>
      </c>
      <c r="I373" s="13">
        <v>45961</v>
      </c>
      <c r="J373" s="29">
        <f t="shared" si="49"/>
        <v>6.6286869999999998E-2</v>
      </c>
      <c r="K373" s="29"/>
      <c r="L373" s="29"/>
      <c r="M373" s="29">
        <f t="shared" si="50"/>
        <v>6.6286869999999998E-2</v>
      </c>
      <c r="N373" s="29">
        <v>6.6286869999999998E-2</v>
      </c>
      <c r="P373" s="29"/>
      <c r="Q373" s="29">
        <f t="shared" si="51"/>
        <v>6.6286869999999998E-2</v>
      </c>
      <c r="R373" s="29"/>
      <c r="T373" s="29"/>
      <c r="U373" s="29">
        <f t="shared" si="52"/>
        <v>0</v>
      </c>
      <c r="AJ373" s="14">
        <f t="shared" si="53"/>
        <v>0</v>
      </c>
      <c r="AN373" s="14">
        <f t="shared" si="54"/>
        <v>0</v>
      </c>
    </row>
    <row r="374" spans="1:40">
      <c r="A374" s="7" t="s">
        <v>189</v>
      </c>
      <c r="B374" s="7" t="s">
        <v>190</v>
      </c>
      <c r="C374" s="7" t="s">
        <v>191</v>
      </c>
      <c r="G374" s="13">
        <v>45987</v>
      </c>
      <c r="H374" s="13">
        <v>45989</v>
      </c>
      <c r="I374" s="13">
        <v>45989</v>
      </c>
      <c r="J374" s="29">
        <f t="shared" si="49"/>
        <v>6.3607919999999998E-2</v>
      </c>
      <c r="K374" s="29"/>
      <c r="L374" s="29"/>
      <c r="M374" s="29">
        <f t="shared" si="50"/>
        <v>6.3607919999999998E-2</v>
      </c>
      <c r="N374" s="29">
        <v>6.3607919999999998E-2</v>
      </c>
      <c r="P374" s="29"/>
      <c r="Q374" s="29">
        <f t="shared" si="51"/>
        <v>6.3607919999999998E-2</v>
      </c>
      <c r="R374" s="29"/>
      <c r="T374" s="29"/>
      <c r="U374" s="29">
        <f t="shared" si="52"/>
        <v>0</v>
      </c>
      <c r="AJ374" s="14">
        <f t="shared" si="53"/>
        <v>0</v>
      </c>
      <c r="AN374" s="14">
        <f t="shared" si="54"/>
        <v>0</v>
      </c>
    </row>
    <row r="375" spans="1:40">
      <c r="A375" s="7" t="s">
        <v>189</v>
      </c>
      <c r="B375" s="7" t="s">
        <v>190</v>
      </c>
      <c r="C375" s="7" t="s">
        <v>191</v>
      </c>
      <c r="G375" s="13">
        <v>46021</v>
      </c>
      <c r="H375" s="13">
        <v>46022</v>
      </c>
      <c r="I375" s="13">
        <v>46022</v>
      </c>
      <c r="J375" s="29">
        <f t="shared" si="49"/>
        <v>6.9851209999999997E-2</v>
      </c>
      <c r="K375" s="29"/>
      <c r="L375" s="29"/>
      <c r="M375" s="29">
        <f t="shared" si="50"/>
        <v>6.9851209999999997E-2</v>
      </c>
      <c r="N375" s="29">
        <v>6.9851209999999997E-2</v>
      </c>
      <c r="P375" s="29"/>
      <c r="Q375" s="29">
        <f t="shared" si="51"/>
        <v>6.9851209999999997E-2</v>
      </c>
      <c r="R375" s="29"/>
      <c r="T375" s="29"/>
      <c r="U375" s="29">
        <f t="shared" si="52"/>
        <v>0</v>
      </c>
      <c r="AJ375" s="14">
        <f t="shared" si="53"/>
        <v>0</v>
      </c>
      <c r="AN375" s="14">
        <f t="shared" si="54"/>
        <v>0</v>
      </c>
    </row>
    <row r="376" spans="1:40">
      <c r="A376" s="7" t="s">
        <v>192</v>
      </c>
      <c r="B376" s="7" t="s">
        <v>193</v>
      </c>
      <c r="C376" s="7" t="s">
        <v>194</v>
      </c>
      <c r="G376" s="13">
        <v>45687</v>
      </c>
      <c r="H376" s="13">
        <v>45688</v>
      </c>
      <c r="I376" s="13">
        <v>45688</v>
      </c>
      <c r="J376" s="29">
        <f t="shared" si="49"/>
        <v>5.8792010000000013E-2</v>
      </c>
      <c r="K376" s="29"/>
      <c r="L376" s="29"/>
      <c r="M376" s="29">
        <f t="shared" si="50"/>
        <v>5.8792010000000013E-2</v>
      </c>
      <c r="N376" s="29">
        <v>5.8792010000000013E-2</v>
      </c>
      <c r="P376" s="29"/>
      <c r="Q376" s="29">
        <f t="shared" si="51"/>
        <v>5.8792010000000013E-2</v>
      </c>
      <c r="R376" s="29"/>
      <c r="T376" s="29"/>
      <c r="U376" s="29">
        <f t="shared" si="52"/>
        <v>0</v>
      </c>
      <c r="AJ376" s="14">
        <f t="shared" si="53"/>
        <v>0</v>
      </c>
      <c r="AN376" s="14">
        <f t="shared" si="54"/>
        <v>0</v>
      </c>
    </row>
    <row r="377" spans="1:40">
      <c r="A377" s="7" t="s">
        <v>192</v>
      </c>
      <c r="B377" s="7" t="s">
        <v>193</v>
      </c>
      <c r="C377" s="7" t="s">
        <v>194</v>
      </c>
      <c r="G377" s="13">
        <v>45715</v>
      </c>
      <c r="H377" s="13">
        <v>45716</v>
      </c>
      <c r="I377" s="13">
        <v>45716</v>
      </c>
      <c r="J377" s="29">
        <f t="shared" si="49"/>
        <v>5.7062230000000005E-2</v>
      </c>
      <c r="K377" s="29"/>
      <c r="L377" s="29"/>
      <c r="M377" s="29">
        <f t="shared" si="50"/>
        <v>5.7062230000000005E-2</v>
      </c>
      <c r="N377" s="29">
        <v>5.7062230000000005E-2</v>
      </c>
      <c r="P377" s="29"/>
      <c r="Q377" s="29">
        <f t="shared" si="51"/>
        <v>5.7062230000000005E-2</v>
      </c>
      <c r="R377" s="29"/>
      <c r="T377" s="29"/>
      <c r="U377" s="29">
        <f t="shared" si="52"/>
        <v>0</v>
      </c>
      <c r="AJ377" s="14">
        <f t="shared" si="53"/>
        <v>0</v>
      </c>
      <c r="AN377" s="14">
        <f t="shared" si="54"/>
        <v>0</v>
      </c>
    </row>
    <row r="378" spans="1:40">
      <c r="A378" s="7" t="s">
        <v>192</v>
      </c>
      <c r="B378" s="7" t="s">
        <v>193</v>
      </c>
      <c r="C378" s="7" t="s">
        <v>194</v>
      </c>
      <c r="G378" s="13">
        <v>45744</v>
      </c>
      <c r="H378" s="13">
        <v>45747</v>
      </c>
      <c r="I378" s="13">
        <v>45747</v>
      </c>
      <c r="J378" s="29">
        <f t="shared" si="49"/>
        <v>5.8255140000000011E-2</v>
      </c>
      <c r="K378" s="29"/>
      <c r="L378" s="29"/>
      <c r="M378" s="29">
        <f t="shared" si="50"/>
        <v>5.8255140000000011E-2</v>
      </c>
      <c r="N378" s="29">
        <v>5.8255140000000011E-2</v>
      </c>
      <c r="P378" s="29"/>
      <c r="Q378" s="29">
        <f t="shared" si="51"/>
        <v>5.8255140000000011E-2</v>
      </c>
      <c r="R378" s="29"/>
      <c r="T378" s="29"/>
      <c r="U378" s="29">
        <f t="shared" si="52"/>
        <v>0</v>
      </c>
      <c r="AJ378" s="14">
        <f t="shared" si="53"/>
        <v>0</v>
      </c>
      <c r="AN378" s="14">
        <f t="shared" si="54"/>
        <v>0</v>
      </c>
    </row>
    <row r="379" spans="1:40">
      <c r="A379" s="7" t="s">
        <v>192</v>
      </c>
      <c r="B379" s="7" t="s">
        <v>193</v>
      </c>
      <c r="C379" s="7" t="s">
        <v>194</v>
      </c>
      <c r="G379" s="13">
        <v>45776</v>
      </c>
      <c r="H379" s="13">
        <v>45777</v>
      </c>
      <c r="I379" s="13">
        <v>45777</v>
      </c>
      <c r="J379" s="29">
        <f t="shared" si="49"/>
        <v>5.2208520000000001E-2</v>
      </c>
      <c r="K379" s="29"/>
      <c r="L379" s="29"/>
      <c r="M379" s="29">
        <f t="shared" si="50"/>
        <v>5.2208520000000001E-2</v>
      </c>
      <c r="N379" s="29">
        <v>5.2208520000000001E-2</v>
      </c>
      <c r="P379" s="29"/>
      <c r="Q379" s="29">
        <f t="shared" si="51"/>
        <v>5.2208520000000001E-2</v>
      </c>
      <c r="R379" s="29"/>
      <c r="T379" s="29"/>
      <c r="U379" s="29">
        <f t="shared" si="52"/>
        <v>0</v>
      </c>
      <c r="AJ379" s="14">
        <f t="shared" si="53"/>
        <v>0</v>
      </c>
      <c r="AN379" s="14">
        <f t="shared" si="54"/>
        <v>0</v>
      </c>
    </row>
    <row r="380" spans="1:40">
      <c r="A380" s="7" t="s">
        <v>192</v>
      </c>
      <c r="B380" s="7" t="s">
        <v>193</v>
      </c>
      <c r="C380" s="7" t="s">
        <v>194</v>
      </c>
      <c r="G380" s="13">
        <v>45806</v>
      </c>
      <c r="H380" s="13">
        <v>45807</v>
      </c>
      <c r="I380" s="13">
        <v>45807</v>
      </c>
      <c r="J380" s="29">
        <f t="shared" si="49"/>
        <v>5.424998000000001E-2</v>
      </c>
      <c r="K380" s="29"/>
      <c r="L380" s="29"/>
      <c r="M380" s="29">
        <f t="shared" si="50"/>
        <v>5.424998000000001E-2</v>
      </c>
      <c r="N380" s="29">
        <v>5.424998000000001E-2</v>
      </c>
      <c r="P380" s="29"/>
      <c r="Q380" s="29">
        <f t="shared" si="51"/>
        <v>5.424998000000001E-2</v>
      </c>
      <c r="R380" s="29"/>
      <c r="T380" s="29"/>
      <c r="U380" s="29">
        <f t="shared" si="52"/>
        <v>0</v>
      </c>
      <c r="AJ380" s="14">
        <f t="shared" si="53"/>
        <v>0</v>
      </c>
      <c r="AN380" s="14">
        <f t="shared" si="54"/>
        <v>0</v>
      </c>
    </row>
    <row r="381" spans="1:40">
      <c r="A381" s="7" t="s">
        <v>192</v>
      </c>
      <c r="B381" s="7" t="s">
        <v>193</v>
      </c>
      <c r="C381" s="7" t="s">
        <v>194</v>
      </c>
      <c r="G381" s="13">
        <v>45835</v>
      </c>
      <c r="H381" s="13">
        <v>45838</v>
      </c>
      <c r="I381" s="13">
        <v>45838</v>
      </c>
      <c r="J381" s="29">
        <f t="shared" si="49"/>
        <v>5.3872870000000003E-2</v>
      </c>
      <c r="K381" s="29"/>
      <c r="L381" s="29"/>
      <c r="M381" s="29">
        <f t="shared" si="50"/>
        <v>5.3872870000000003E-2</v>
      </c>
      <c r="N381" s="29">
        <v>5.3872870000000003E-2</v>
      </c>
      <c r="P381" s="29"/>
      <c r="Q381" s="29">
        <f t="shared" si="51"/>
        <v>5.3872870000000003E-2</v>
      </c>
      <c r="R381" s="29"/>
      <c r="T381" s="29"/>
      <c r="U381" s="29">
        <f t="shared" si="52"/>
        <v>0</v>
      </c>
      <c r="AJ381" s="14">
        <f t="shared" si="53"/>
        <v>0</v>
      </c>
      <c r="AN381" s="14">
        <f t="shared" si="54"/>
        <v>0</v>
      </c>
    </row>
    <row r="382" spans="1:40">
      <c r="A382" s="7" t="s">
        <v>192</v>
      </c>
      <c r="B382" s="7" t="s">
        <v>193</v>
      </c>
      <c r="C382" s="7" t="s">
        <v>194</v>
      </c>
      <c r="G382" s="13">
        <v>45868</v>
      </c>
      <c r="H382" s="13">
        <v>45869</v>
      </c>
      <c r="I382" s="13">
        <v>45869</v>
      </c>
      <c r="J382" s="29">
        <f t="shared" si="49"/>
        <v>4.8340800000000003E-2</v>
      </c>
      <c r="K382" s="29"/>
      <c r="L382" s="29"/>
      <c r="M382" s="29">
        <f t="shared" si="50"/>
        <v>4.8340800000000003E-2</v>
      </c>
      <c r="N382" s="29">
        <v>4.8340800000000003E-2</v>
      </c>
      <c r="P382" s="29"/>
      <c r="Q382" s="29">
        <f t="shared" si="51"/>
        <v>4.8340800000000003E-2</v>
      </c>
      <c r="R382" s="29"/>
      <c r="T382" s="29"/>
      <c r="U382" s="29">
        <f t="shared" si="52"/>
        <v>0</v>
      </c>
      <c r="AJ382" s="14">
        <f t="shared" si="53"/>
        <v>0</v>
      </c>
      <c r="AN382" s="14">
        <f t="shared" si="54"/>
        <v>0</v>
      </c>
    </row>
    <row r="383" spans="1:40">
      <c r="A383" s="7" t="s">
        <v>192</v>
      </c>
      <c r="B383" s="7" t="s">
        <v>193</v>
      </c>
      <c r="C383" s="7" t="s">
        <v>194</v>
      </c>
      <c r="G383" s="13">
        <v>45897</v>
      </c>
      <c r="H383" s="13">
        <v>45898</v>
      </c>
      <c r="I383" s="13">
        <v>45898</v>
      </c>
      <c r="J383" s="29">
        <f t="shared" si="49"/>
        <v>4.814837000000001E-2</v>
      </c>
      <c r="K383" s="29"/>
      <c r="L383" s="29"/>
      <c r="M383" s="29">
        <f t="shared" si="50"/>
        <v>4.814837000000001E-2</v>
      </c>
      <c r="N383" s="29">
        <v>4.814837000000001E-2</v>
      </c>
      <c r="P383" s="29"/>
      <c r="Q383" s="29">
        <f t="shared" si="51"/>
        <v>4.814837000000001E-2</v>
      </c>
      <c r="R383" s="29"/>
      <c r="T383" s="29"/>
      <c r="U383" s="29">
        <f t="shared" si="52"/>
        <v>0</v>
      </c>
      <c r="AJ383" s="14">
        <f t="shared" si="53"/>
        <v>0</v>
      </c>
      <c r="AN383" s="14">
        <f t="shared" si="54"/>
        <v>0</v>
      </c>
    </row>
    <row r="384" spans="1:40">
      <c r="A384" s="7" t="s">
        <v>192</v>
      </c>
      <c r="B384" s="7" t="s">
        <v>193</v>
      </c>
      <c r="C384" s="7" t="s">
        <v>194</v>
      </c>
      <c r="G384" s="13">
        <v>45929</v>
      </c>
      <c r="H384" s="13">
        <v>45930</v>
      </c>
      <c r="I384" s="13">
        <v>45930</v>
      </c>
      <c r="J384" s="29">
        <f t="shared" si="49"/>
        <v>5.0679970000000012E-2</v>
      </c>
      <c r="K384" s="29"/>
      <c r="L384" s="29"/>
      <c r="M384" s="29">
        <f t="shared" si="50"/>
        <v>5.0679970000000012E-2</v>
      </c>
      <c r="N384" s="29">
        <v>5.0679970000000012E-2</v>
      </c>
      <c r="P384" s="29"/>
      <c r="Q384" s="29">
        <f t="shared" si="51"/>
        <v>5.0679970000000012E-2</v>
      </c>
      <c r="R384" s="29"/>
      <c r="T384" s="29"/>
      <c r="U384" s="29">
        <f t="shared" si="52"/>
        <v>0</v>
      </c>
      <c r="AJ384" s="14">
        <f t="shared" si="53"/>
        <v>0</v>
      </c>
      <c r="AN384" s="14">
        <f t="shared" si="54"/>
        <v>0</v>
      </c>
    </row>
    <row r="385" spans="1:40">
      <c r="A385" s="7" t="s">
        <v>192</v>
      </c>
      <c r="B385" s="7" t="s">
        <v>193</v>
      </c>
      <c r="C385" s="7" t="s">
        <v>194</v>
      </c>
      <c r="G385" s="13">
        <v>45960</v>
      </c>
      <c r="H385" s="13">
        <v>45961</v>
      </c>
      <c r="I385" s="13">
        <v>45961</v>
      </c>
      <c r="J385" s="29">
        <f t="shared" si="49"/>
        <v>4.7315339999999997E-2</v>
      </c>
      <c r="K385" s="29"/>
      <c r="L385" s="29"/>
      <c r="M385" s="29">
        <f t="shared" si="50"/>
        <v>4.7315339999999997E-2</v>
      </c>
      <c r="N385" s="29">
        <v>4.7315339999999997E-2</v>
      </c>
      <c r="P385" s="29"/>
      <c r="Q385" s="29">
        <f t="shared" si="51"/>
        <v>4.7315339999999997E-2</v>
      </c>
      <c r="R385" s="29"/>
      <c r="T385" s="29"/>
      <c r="U385" s="29">
        <f t="shared" si="52"/>
        <v>0</v>
      </c>
      <c r="AJ385" s="14">
        <f t="shared" si="53"/>
        <v>0</v>
      </c>
      <c r="AN385" s="14">
        <f t="shared" si="54"/>
        <v>0</v>
      </c>
    </row>
    <row r="386" spans="1:40">
      <c r="A386" s="7" t="s">
        <v>192</v>
      </c>
      <c r="B386" s="7" t="s">
        <v>193</v>
      </c>
      <c r="C386" s="7" t="s">
        <v>194</v>
      </c>
      <c r="G386" s="13">
        <v>45987</v>
      </c>
      <c r="H386" s="13">
        <v>45989</v>
      </c>
      <c r="I386" s="13">
        <v>45989</v>
      </c>
      <c r="J386" s="29">
        <f t="shared" si="49"/>
        <v>5.6303380000000007E-2</v>
      </c>
      <c r="K386" s="29"/>
      <c r="L386" s="29"/>
      <c r="M386" s="29">
        <f t="shared" si="50"/>
        <v>5.6303380000000007E-2</v>
      </c>
      <c r="N386" s="29">
        <v>5.6303380000000007E-2</v>
      </c>
      <c r="P386" s="29"/>
      <c r="Q386" s="29">
        <f t="shared" si="51"/>
        <v>5.6303380000000007E-2</v>
      </c>
      <c r="R386" s="29"/>
      <c r="T386" s="29"/>
      <c r="U386" s="29">
        <f t="shared" si="52"/>
        <v>0</v>
      </c>
      <c r="AJ386" s="14">
        <f t="shared" si="53"/>
        <v>0</v>
      </c>
      <c r="AN386" s="14">
        <f t="shared" si="54"/>
        <v>0</v>
      </c>
    </row>
    <row r="387" spans="1:40">
      <c r="A387" s="7" t="s">
        <v>192</v>
      </c>
      <c r="B387" s="7" t="s">
        <v>193</v>
      </c>
      <c r="C387" s="7" t="s">
        <v>194</v>
      </c>
      <c r="G387" s="13">
        <v>46021</v>
      </c>
      <c r="H387" s="13">
        <v>46022</v>
      </c>
      <c r="I387" s="13">
        <v>46022</v>
      </c>
      <c r="J387" s="29">
        <f t="shared" si="49"/>
        <v>5.5562420000000001E-2</v>
      </c>
      <c r="K387" s="29"/>
      <c r="L387" s="29"/>
      <c r="M387" s="29">
        <f t="shared" si="50"/>
        <v>5.5562420000000001E-2</v>
      </c>
      <c r="N387" s="29">
        <v>5.5562420000000001E-2</v>
      </c>
      <c r="P387" s="29"/>
      <c r="Q387" s="29">
        <f t="shared" si="51"/>
        <v>5.5562420000000001E-2</v>
      </c>
      <c r="R387" s="29"/>
      <c r="T387" s="29"/>
      <c r="U387" s="29">
        <f t="shared" si="52"/>
        <v>0</v>
      </c>
      <c r="AJ387" s="14">
        <f t="shared" si="53"/>
        <v>0</v>
      </c>
      <c r="AN387" s="14">
        <f t="shared" si="54"/>
        <v>0</v>
      </c>
    </row>
    <row r="388" spans="1:40">
      <c r="A388" s="7" t="s">
        <v>195</v>
      </c>
      <c r="B388" s="7" t="s">
        <v>196</v>
      </c>
      <c r="C388" s="7" t="s">
        <v>197</v>
      </c>
      <c r="G388" s="13">
        <v>45987</v>
      </c>
      <c r="H388" s="13">
        <v>45989</v>
      </c>
      <c r="I388" s="13">
        <v>45989</v>
      </c>
      <c r="J388" s="29">
        <f t="shared" si="49"/>
        <v>5.5925399999999993E-2</v>
      </c>
      <c r="K388" s="29"/>
      <c r="L388" s="29"/>
      <c r="M388" s="29">
        <f t="shared" si="50"/>
        <v>5.5925399999999993E-2</v>
      </c>
      <c r="N388" s="29">
        <v>5.5925399999999993E-2</v>
      </c>
      <c r="P388" s="29"/>
      <c r="Q388" s="29">
        <f t="shared" si="51"/>
        <v>5.5925399999999993E-2</v>
      </c>
      <c r="R388" s="29"/>
      <c r="T388" s="29"/>
      <c r="U388" s="29">
        <f t="shared" si="52"/>
        <v>0</v>
      </c>
      <c r="AJ388" s="14">
        <f t="shared" si="53"/>
        <v>0</v>
      </c>
      <c r="AN388" s="14">
        <f t="shared" si="54"/>
        <v>0</v>
      </c>
    </row>
    <row r="389" spans="1:40">
      <c r="A389" s="7" t="s">
        <v>195</v>
      </c>
      <c r="B389" s="7" t="s">
        <v>196</v>
      </c>
      <c r="C389" s="7" t="s">
        <v>197</v>
      </c>
      <c r="G389" s="13">
        <v>46021</v>
      </c>
      <c r="H389" s="13">
        <v>46022</v>
      </c>
      <c r="I389" s="13">
        <v>46022</v>
      </c>
      <c r="J389" s="29">
        <f t="shared" si="49"/>
        <v>5.5444099999999989E-2</v>
      </c>
      <c r="K389" s="29"/>
      <c r="L389" s="29"/>
      <c r="M389" s="29">
        <f t="shared" si="50"/>
        <v>5.5444099999999989E-2</v>
      </c>
      <c r="N389" s="29">
        <v>5.5444099999999989E-2</v>
      </c>
      <c r="P389" s="29"/>
      <c r="Q389" s="29">
        <f t="shared" si="51"/>
        <v>5.5444099999999989E-2</v>
      </c>
      <c r="R389" s="29"/>
      <c r="T389" s="29"/>
      <c r="U389" s="29">
        <f t="shared" si="52"/>
        <v>0</v>
      </c>
      <c r="AJ389" s="14">
        <f t="shared" si="53"/>
        <v>0</v>
      </c>
      <c r="AN389" s="14">
        <f t="shared" si="54"/>
        <v>0</v>
      </c>
    </row>
    <row r="390" spans="1:40">
      <c r="A390" s="7" t="s">
        <v>198</v>
      </c>
      <c r="B390" s="7" t="s">
        <v>199</v>
      </c>
      <c r="C390" s="7" t="s">
        <v>200</v>
      </c>
      <c r="G390" s="13">
        <v>45687</v>
      </c>
      <c r="H390" s="13">
        <v>45688</v>
      </c>
      <c r="I390" s="13">
        <v>45688</v>
      </c>
      <c r="J390" s="29">
        <f t="shared" si="49"/>
        <v>5.6362039999999995E-2</v>
      </c>
      <c r="K390" s="29"/>
      <c r="L390" s="29"/>
      <c r="M390" s="29">
        <f t="shared" si="50"/>
        <v>5.6362039999999995E-2</v>
      </c>
      <c r="N390" s="29">
        <v>5.6362039999999995E-2</v>
      </c>
      <c r="P390" s="29"/>
      <c r="Q390" s="29">
        <f t="shared" si="51"/>
        <v>5.6362039999999995E-2</v>
      </c>
      <c r="R390" s="29"/>
      <c r="T390" s="29"/>
      <c r="U390" s="29">
        <f t="shared" si="52"/>
        <v>0</v>
      </c>
      <c r="AJ390" s="14">
        <f t="shared" si="53"/>
        <v>0</v>
      </c>
      <c r="AN390" s="14">
        <f t="shared" si="54"/>
        <v>0</v>
      </c>
    </row>
    <row r="391" spans="1:40">
      <c r="A391" s="7" t="s">
        <v>198</v>
      </c>
      <c r="B391" s="7" t="s">
        <v>199</v>
      </c>
      <c r="C391" s="7" t="s">
        <v>200</v>
      </c>
      <c r="G391" s="13">
        <v>45715</v>
      </c>
      <c r="H391" s="13">
        <v>45716</v>
      </c>
      <c r="I391" s="13">
        <v>45716</v>
      </c>
      <c r="J391" s="29">
        <f t="shared" si="49"/>
        <v>5.4763650000000004E-2</v>
      </c>
      <c r="K391" s="29"/>
      <c r="L391" s="29"/>
      <c r="M391" s="29">
        <f t="shared" si="50"/>
        <v>5.4763650000000004E-2</v>
      </c>
      <c r="N391" s="29">
        <v>5.4763650000000004E-2</v>
      </c>
      <c r="P391" s="29"/>
      <c r="Q391" s="29">
        <f t="shared" si="51"/>
        <v>5.4763650000000004E-2</v>
      </c>
      <c r="R391" s="29"/>
      <c r="T391" s="29"/>
      <c r="U391" s="29">
        <f t="shared" si="52"/>
        <v>0</v>
      </c>
      <c r="AJ391" s="14">
        <f t="shared" si="53"/>
        <v>0</v>
      </c>
      <c r="AN391" s="14">
        <f t="shared" si="54"/>
        <v>0</v>
      </c>
    </row>
    <row r="392" spans="1:40">
      <c r="A392" s="7" t="s">
        <v>198</v>
      </c>
      <c r="B392" s="7" t="s">
        <v>199</v>
      </c>
      <c r="C392" s="7" t="s">
        <v>200</v>
      </c>
      <c r="G392" s="13">
        <v>45744</v>
      </c>
      <c r="H392" s="13">
        <v>45747</v>
      </c>
      <c r="I392" s="13">
        <v>45747</v>
      </c>
      <c r="J392" s="29">
        <f t="shared" si="49"/>
        <v>5.5849910000000016E-2</v>
      </c>
      <c r="K392" s="29"/>
      <c r="L392" s="29"/>
      <c r="M392" s="29">
        <f t="shared" si="50"/>
        <v>5.5849910000000016E-2</v>
      </c>
      <c r="N392" s="29">
        <v>5.5849910000000016E-2</v>
      </c>
      <c r="P392" s="29"/>
      <c r="Q392" s="29">
        <f t="shared" si="51"/>
        <v>5.5849910000000016E-2</v>
      </c>
      <c r="R392" s="29"/>
      <c r="T392" s="29"/>
      <c r="U392" s="29">
        <f t="shared" si="52"/>
        <v>0</v>
      </c>
      <c r="AJ392" s="14">
        <f t="shared" si="53"/>
        <v>0</v>
      </c>
      <c r="AN392" s="14">
        <f t="shared" si="54"/>
        <v>0</v>
      </c>
    </row>
    <row r="393" spans="1:40">
      <c r="A393" s="7" t="s">
        <v>198</v>
      </c>
      <c r="B393" s="7" t="s">
        <v>199</v>
      </c>
      <c r="C393" s="7" t="s">
        <v>200</v>
      </c>
      <c r="G393" s="13">
        <v>45776</v>
      </c>
      <c r="H393" s="13">
        <v>45777</v>
      </c>
      <c r="I393" s="13">
        <v>45777</v>
      </c>
      <c r="J393" s="29">
        <f t="shared" si="49"/>
        <v>4.9802199999999991E-2</v>
      </c>
      <c r="K393" s="29"/>
      <c r="L393" s="29"/>
      <c r="M393" s="29">
        <f t="shared" si="50"/>
        <v>4.9802199999999991E-2</v>
      </c>
      <c r="N393" s="29">
        <v>4.9802199999999991E-2</v>
      </c>
      <c r="P393" s="29"/>
      <c r="Q393" s="29">
        <f t="shared" si="51"/>
        <v>4.9802199999999991E-2</v>
      </c>
      <c r="R393" s="29"/>
      <c r="T393" s="29"/>
      <c r="U393" s="29">
        <f t="shared" si="52"/>
        <v>0</v>
      </c>
      <c r="AJ393" s="14">
        <f t="shared" si="53"/>
        <v>0</v>
      </c>
      <c r="AN393" s="14">
        <f t="shared" si="54"/>
        <v>0</v>
      </c>
    </row>
    <row r="394" spans="1:40">
      <c r="A394" s="7" t="s">
        <v>198</v>
      </c>
      <c r="B394" s="7" t="s">
        <v>199</v>
      </c>
      <c r="C394" s="7" t="s">
        <v>200</v>
      </c>
      <c r="G394" s="13">
        <v>45806</v>
      </c>
      <c r="H394" s="13">
        <v>45807</v>
      </c>
      <c r="I394" s="13">
        <v>45807</v>
      </c>
      <c r="J394" s="29">
        <f t="shared" si="49"/>
        <v>5.1560039999999994E-2</v>
      </c>
      <c r="K394" s="29"/>
      <c r="L394" s="29"/>
      <c r="M394" s="29">
        <f t="shared" si="50"/>
        <v>5.1560039999999994E-2</v>
      </c>
      <c r="N394" s="29">
        <v>5.1560039999999994E-2</v>
      </c>
      <c r="P394" s="29"/>
      <c r="Q394" s="29">
        <f t="shared" si="51"/>
        <v>5.1560039999999994E-2</v>
      </c>
      <c r="R394" s="29"/>
      <c r="T394" s="29"/>
      <c r="U394" s="29">
        <f t="shared" si="52"/>
        <v>0</v>
      </c>
      <c r="AJ394" s="14">
        <f t="shared" si="53"/>
        <v>0</v>
      </c>
      <c r="AN394" s="14">
        <f t="shared" si="54"/>
        <v>0</v>
      </c>
    </row>
    <row r="395" spans="1:40">
      <c r="A395" s="7" t="s">
        <v>198</v>
      </c>
      <c r="B395" s="7" t="s">
        <v>199</v>
      </c>
      <c r="C395" s="7" t="s">
        <v>200</v>
      </c>
      <c r="G395" s="13">
        <v>45835</v>
      </c>
      <c r="H395" s="13">
        <v>45838</v>
      </c>
      <c r="I395" s="13">
        <v>45838</v>
      </c>
      <c r="J395" s="29">
        <f t="shared" si="49"/>
        <v>5.1312740000000003E-2</v>
      </c>
      <c r="K395" s="29"/>
      <c r="L395" s="29"/>
      <c r="M395" s="29">
        <f t="shared" si="50"/>
        <v>5.1312740000000003E-2</v>
      </c>
      <c r="N395" s="29">
        <v>5.1312740000000003E-2</v>
      </c>
      <c r="P395" s="29"/>
      <c r="Q395" s="29">
        <f t="shared" si="51"/>
        <v>5.1312740000000003E-2</v>
      </c>
      <c r="R395" s="29"/>
      <c r="T395" s="29"/>
      <c r="U395" s="29">
        <f t="shared" si="52"/>
        <v>0</v>
      </c>
      <c r="AJ395" s="14">
        <f t="shared" si="53"/>
        <v>0</v>
      </c>
      <c r="AN395" s="14">
        <f t="shared" si="54"/>
        <v>0</v>
      </c>
    </row>
    <row r="396" spans="1:40">
      <c r="A396" s="7" t="s">
        <v>198</v>
      </c>
      <c r="B396" s="7" t="s">
        <v>199</v>
      </c>
      <c r="C396" s="7" t="s">
        <v>200</v>
      </c>
      <c r="G396" s="13">
        <v>45868</v>
      </c>
      <c r="H396" s="13">
        <v>45869</v>
      </c>
      <c r="I396" s="13">
        <v>45869</v>
      </c>
      <c r="J396" s="29">
        <f t="shared" si="49"/>
        <v>4.5483119999999995E-2</v>
      </c>
      <c r="K396" s="29"/>
      <c r="L396" s="29"/>
      <c r="M396" s="29">
        <f t="shared" si="50"/>
        <v>4.5483119999999995E-2</v>
      </c>
      <c r="N396" s="29">
        <v>4.5483119999999995E-2</v>
      </c>
      <c r="P396" s="29"/>
      <c r="Q396" s="29">
        <f t="shared" si="51"/>
        <v>4.5483119999999995E-2</v>
      </c>
      <c r="R396" s="29"/>
      <c r="T396" s="29"/>
      <c r="U396" s="29">
        <f t="shared" si="52"/>
        <v>0</v>
      </c>
      <c r="AJ396" s="14">
        <f t="shared" si="53"/>
        <v>0</v>
      </c>
      <c r="AN396" s="14">
        <f t="shared" si="54"/>
        <v>0</v>
      </c>
    </row>
    <row r="397" spans="1:40">
      <c r="A397" s="7" t="s">
        <v>198</v>
      </c>
      <c r="B397" s="7" t="s">
        <v>199</v>
      </c>
      <c r="C397" s="7" t="s">
        <v>200</v>
      </c>
      <c r="G397" s="13">
        <v>45897</v>
      </c>
      <c r="H397" s="13">
        <v>45898</v>
      </c>
      <c r="I397" s="13">
        <v>45898</v>
      </c>
      <c r="J397" s="29">
        <f t="shared" si="49"/>
        <v>4.5655509999999989E-2</v>
      </c>
      <c r="K397" s="29"/>
      <c r="L397" s="29"/>
      <c r="M397" s="29">
        <f t="shared" si="50"/>
        <v>4.5655509999999989E-2</v>
      </c>
      <c r="N397" s="29">
        <v>4.5655509999999989E-2</v>
      </c>
      <c r="P397" s="29"/>
      <c r="Q397" s="29">
        <f t="shared" si="51"/>
        <v>4.5655509999999989E-2</v>
      </c>
      <c r="R397" s="29"/>
      <c r="T397" s="29"/>
      <c r="U397" s="29">
        <f t="shared" si="52"/>
        <v>0</v>
      </c>
      <c r="AJ397" s="14">
        <f t="shared" si="53"/>
        <v>0</v>
      </c>
      <c r="AN397" s="14">
        <f t="shared" si="54"/>
        <v>0</v>
      </c>
    </row>
    <row r="398" spans="1:40">
      <c r="A398" s="7" t="s">
        <v>198</v>
      </c>
      <c r="B398" s="7" t="s">
        <v>199</v>
      </c>
      <c r="C398" s="7" t="s">
        <v>200</v>
      </c>
      <c r="G398" s="13">
        <v>45929</v>
      </c>
      <c r="H398" s="13">
        <v>45930</v>
      </c>
      <c r="I398" s="13">
        <v>45930</v>
      </c>
      <c r="J398" s="29">
        <f t="shared" si="49"/>
        <v>4.7835160000000015E-2</v>
      </c>
      <c r="K398" s="29"/>
      <c r="L398" s="29"/>
      <c r="M398" s="29">
        <f t="shared" si="50"/>
        <v>4.7835160000000015E-2</v>
      </c>
      <c r="N398" s="29">
        <v>4.7835160000000015E-2</v>
      </c>
      <c r="P398" s="29"/>
      <c r="Q398" s="29">
        <f t="shared" si="51"/>
        <v>4.7835160000000015E-2</v>
      </c>
      <c r="R398" s="29"/>
      <c r="T398" s="29"/>
      <c r="U398" s="29">
        <f t="shared" si="52"/>
        <v>0</v>
      </c>
      <c r="AJ398" s="14">
        <f t="shared" si="53"/>
        <v>0</v>
      </c>
      <c r="AN398" s="14">
        <f t="shared" si="54"/>
        <v>0</v>
      </c>
    </row>
    <row r="399" spans="1:40">
      <c r="A399" s="7" t="s">
        <v>198</v>
      </c>
      <c r="B399" s="7" t="s">
        <v>199</v>
      </c>
      <c r="C399" s="7" t="s">
        <v>200</v>
      </c>
      <c r="G399" s="13">
        <v>45960</v>
      </c>
      <c r="H399" s="13">
        <v>45961</v>
      </c>
      <c r="I399" s="13">
        <v>45961</v>
      </c>
      <c r="J399" s="29">
        <f t="shared" si="49"/>
        <v>4.4569619999999997E-2</v>
      </c>
      <c r="K399" s="29"/>
      <c r="L399" s="29"/>
      <c r="M399" s="29">
        <f t="shared" si="50"/>
        <v>4.4569619999999997E-2</v>
      </c>
      <c r="N399" s="29">
        <v>4.4569619999999997E-2</v>
      </c>
      <c r="P399" s="29"/>
      <c r="Q399" s="29">
        <f t="shared" si="51"/>
        <v>4.4569619999999997E-2</v>
      </c>
      <c r="R399" s="29"/>
      <c r="T399" s="29"/>
      <c r="U399" s="29">
        <f t="shared" si="52"/>
        <v>0</v>
      </c>
      <c r="AJ399" s="14">
        <f t="shared" si="53"/>
        <v>0</v>
      </c>
      <c r="AN399" s="14">
        <f t="shared" si="54"/>
        <v>0</v>
      </c>
    </row>
    <row r="400" spans="1:40">
      <c r="A400" s="7" t="s">
        <v>198</v>
      </c>
      <c r="B400" s="7" t="s">
        <v>199</v>
      </c>
      <c r="C400" s="7" t="s">
        <v>200</v>
      </c>
      <c r="G400" s="13">
        <v>45987</v>
      </c>
      <c r="H400" s="13">
        <v>45989</v>
      </c>
      <c r="I400" s="13">
        <v>45989</v>
      </c>
      <c r="J400" s="29">
        <f t="shared" si="49"/>
        <v>5.382975000000001E-2</v>
      </c>
      <c r="K400" s="29"/>
      <c r="L400" s="29"/>
      <c r="M400" s="29">
        <f t="shared" si="50"/>
        <v>5.382975000000001E-2</v>
      </c>
      <c r="N400" s="29">
        <v>5.382975000000001E-2</v>
      </c>
      <c r="P400" s="29"/>
      <c r="Q400" s="29">
        <f t="shared" si="51"/>
        <v>5.382975000000001E-2</v>
      </c>
      <c r="R400" s="29"/>
      <c r="T400" s="29"/>
      <c r="U400" s="29">
        <f t="shared" si="52"/>
        <v>0</v>
      </c>
      <c r="AJ400" s="14">
        <f t="shared" si="53"/>
        <v>0</v>
      </c>
      <c r="AN400" s="14">
        <f t="shared" si="54"/>
        <v>0</v>
      </c>
    </row>
    <row r="401" spans="1:40">
      <c r="A401" s="7" t="s">
        <v>198</v>
      </c>
      <c r="B401" s="7" t="s">
        <v>199</v>
      </c>
      <c r="C401" s="7" t="s">
        <v>200</v>
      </c>
      <c r="G401" s="13">
        <v>46021</v>
      </c>
      <c r="H401" s="13">
        <v>46022</v>
      </c>
      <c r="I401" s="13">
        <v>46022</v>
      </c>
      <c r="J401" s="29">
        <f t="shared" si="49"/>
        <v>5.2422509999999999E-2</v>
      </c>
      <c r="K401" s="29"/>
      <c r="L401" s="29"/>
      <c r="M401" s="29">
        <f t="shared" si="50"/>
        <v>5.2422509999999999E-2</v>
      </c>
      <c r="N401" s="29">
        <v>5.2422509999999999E-2</v>
      </c>
      <c r="P401" s="29"/>
      <c r="Q401" s="29">
        <f t="shared" si="51"/>
        <v>5.2422509999999999E-2</v>
      </c>
      <c r="R401" s="29"/>
      <c r="T401" s="29"/>
      <c r="U401" s="29">
        <f t="shared" si="52"/>
        <v>0</v>
      </c>
      <c r="AJ401" s="14">
        <f t="shared" si="53"/>
        <v>0</v>
      </c>
      <c r="AN401" s="14">
        <f t="shared" si="54"/>
        <v>0</v>
      </c>
    </row>
    <row r="402" spans="1:40">
      <c r="A402" s="7" t="s">
        <v>201</v>
      </c>
      <c r="B402" s="7" t="s">
        <v>202</v>
      </c>
      <c r="C402" s="7" t="s">
        <v>203</v>
      </c>
      <c r="G402" s="13">
        <v>46021</v>
      </c>
      <c r="H402" s="13">
        <v>46022</v>
      </c>
      <c r="I402" s="13">
        <v>46022</v>
      </c>
      <c r="J402" s="29">
        <f t="shared" si="49"/>
        <v>0.21922674</v>
      </c>
      <c r="K402" s="29"/>
      <c r="L402" s="29"/>
      <c r="M402" s="29">
        <f t="shared" si="50"/>
        <v>0.21922674</v>
      </c>
      <c r="N402" s="29">
        <v>0.21922674</v>
      </c>
      <c r="P402" s="29"/>
      <c r="Q402" s="29">
        <f t="shared" si="51"/>
        <v>0.21922674</v>
      </c>
      <c r="R402" s="29"/>
      <c r="T402" s="29"/>
      <c r="U402" s="29">
        <f t="shared" si="52"/>
        <v>0</v>
      </c>
      <c r="AJ402" s="14">
        <f t="shared" si="53"/>
        <v>0</v>
      </c>
      <c r="AN402" s="14">
        <f t="shared" si="54"/>
        <v>0</v>
      </c>
    </row>
    <row r="403" spans="1:40">
      <c r="A403" s="7" t="s">
        <v>204</v>
      </c>
      <c r="B403" s="7" t="s">
        <v>205</v>
      </c>
      <c r="C403" s="7" t="s">
        <v>206</v>
      </c>
      <c r="G403" s="13">
        <v>46021</v>
      </c>
      <c r="H403" s="13">
        <v>46022</v>
      </c>
      <c r="I403" s="13">
        <v>46022</v>
      </c>
      <c r="J403" s="29">
        <f t="shared" si="49"/>
        <v>0.22535888999999998</v>
      </c>
      <c r="K403" s="29"/>
      <c r="L403" s="29"/>
      <c r="M403" s="29">
        <f t="shared" si="50"/>
        <v>0.22535888999999998</v>
      </c>
      <c r="N403" s="29">
        <v>0.22535888999999998</v>
      </c>
      <c r="P403" s="29"/>
      <c r="Q403" s="29">
        <f t="shared" si="51"/>
        <v>0.22535888999999998</v>
      </c>
      <c r="R403" s="29"/>
      <c r="T403" s="29"/>
      <c r="U403" s="29">
        <f t="shared" si="52"/>
        <v>0</v>
      </c>
      <c r="AJ403" s="14">
        <f t="shared" si="53"/>
        <v>0</v>
      </c>
      <c r="AN403" s="14">
        <f t="shared" si="54"/>
        <v>0</v>
      </c>
    </row>
    <row r="404" spans="1:40">
      <c r="A404" s="7" t="s">
        <v>207</v>
      </c>
      <c r="B404" s="7" t="s">
        <v>208</v>
      </c>
      <c r="C404" s="7" t="s">
        <v>209</v>
      </c>
      <c r="G404" s="13">
        <v>46021</v>
      </c>
      <c r="H404" s="13">
        <v>46022</v>
      </c>
      <c r="I404" s="13">
        <v>46022</v>
      </c>
      <c r="J404" s="29">
        <f t="shared" si="49"/>
        <v>0.19528421000000004</v>
      </c>
      <c r="K404" s="29"/>
      <c r="L404" s="29"/>
      <c r="M404" s="29">
        <f t="shared" si="50"/>
        <v>0.19528421000000004</v>
      </c>
      <c r="N404" s="29">
        <v>0.19528421000000004</v>
      </c>
      <c r="P404" s="29"/>
      <c r="Q404" s="29">
        <f t="shared" si="51"/>
        <v>0.19528421000000004</v>
      </c>
      <c r="R404" s="29"/>
      <c r="T404" s="29"/>
      <c r="U404" s="29">
        <f t="shared" si="52"/>
        <v>0</v>
      </c>
      <c r="AJ404" s="14">
        <f t="shared" si="53"/>
        <v>0</v>
      </c>
      <c r="AN404" s="14">
        <f t="shared" si="54"/>
        <v>0</v>
      </c>
    </row>
    <row r="405" spans="1:40">
      <c r="A405" s="7" t="s">
        <v>210</v>
      </c>
      <c r="B405" s="7" t="s">
        <v>211</v>
      </c>
      <c r="C405" s="7" t="s">
        <v>212</v>
      </c>
      <c r="G405" s="13">
        <v>45687</v>
      </c>
      <c r="H405" s="13">
        <v>45688</v>
      </c>
      <c r="I405" s="13">
        <v>45688</v>
      </c>
      <c r="J405" s="29">
        <f t="shared" si="49"/>
        <v>3.4351409999999999E-2</v>
      </c>
      <c r="K405" s="29"/>
      <c r="L405" s="29"/>
      <c r="M405" s="29">
        <f t="shared" si="50"/>
        <v>3.4351409999999999E-2</v>
      </c>
      <c r="N405" s="29">
        <v>3.4351409999999999E-2</v>
      </c>
      <c r="P405" s="29"/>
      <c r="Q405" s="29">
        <f t="shared" si="51"/>
        <v>3.4351409999999999E-2</v>
      </c>
      <c r="R405" s="29"/>
      <c r="T405" s="29"/>
      <c r="U405" s="29">
        <f t="shared" si="52"/>
        <v>0</v>
      </c>
      <c r="AJ405" s="14">
        <f t="shared" si="53"/>
        <v>0</v>
      </c>
      <c r="AN405" s="14">
        <f t="shared" si="54"/>
        <v>0</v>
      </c>
    </row>
    <row r="406" spans="1:40">
      <c r="A406" s="7" t="s">
        <v>210</v>
      </c>
      <c r="B406" s="7" t="s">
        <v>211</v>
      </c>
      <c r="C406" s="7" t="s">
        <v>212</v>
      </c>
      <c r="G406" s="13">
        <v>45715</v>
      </c>
      <c r="H406" s="13">
        <v>45716</v>
      </c>
      <c r="I406" s="13">
        <v>45716</v>
      </c>
      <c r="J406" s="29">
        <f t="shared" si="49"/>
        <v>3.4108189999999997E-2</v>
      </c>
      <c r="K406" s="29"/>
      <c r="L406" s="29"/>
      <c r="M406" s="29">
        <f t="shared" si="50"/>
        <v>3.4108189999999997E-2</v>
      </c>
      <c r="N406" s="29">
        <v>3.4108189999999997E-2</v>
      </c>
      <c r="P406" s="29"/>
      <c r="Q406" s="29">
        <f t="shared" si="51"/>
        <v>3.4108189999999997E-2</v>
      </c>
      <c r="R406" s="29"/>
      <c r="T406" s="29"/>
      <c r="U406" s="29">
        <f t="shared" si="52"/>
        <v>0</v>
      </c>
      <c r="AJ406" s="14">
        <f t="shared" si="53"/>
        <v>0</v>
      </c>
      <c r="AN406" s="14">
        <f t="shared" si="54"/>
        <v>0</v>
      </c>
    </row>
    <row r="407" spans="1:40">
      <c r="A407" s="7" t="s">
        <v>210</v>
      </c>
      <c r="B407" s="7" t="s">
        <v>211</v>
      </c>
      <c r="C407" s="7" t="s">
        <v>212</v>
      </c>
      <c r="G407" s="13">
        <v>45744</v>
      </c>
      <c r="H407" s="13">
        <v>45747</v>
      </c>
      <c r="I407" s="13">
        <v>45747</v>
      </c>
      <c r="J407" s="29">
        <f t="shared" si="49"/>
        <v>3.6813180000000008E-2</v>
      </c>
      <c r="K407" s="29"/>
      <c r="L407" s="29"/>
      <c r="M407" s="29">
        <f t="shared" si="50"/>
        <v>3.6813180000000008E-2</v>
      </c>
      <c r="N407" s="29">
        <v>3.6813180000000008E-2</v>
      </c>
      <c r="P407" s="29"/>
      <c r="Q407" s="29">
        <f t="shared" si="51"/>
        <v>3.6813180000000008E-2</v>
      </c>
      <c r="R407" s="29"/>
      <c r="T407" s="29"/>
      <c r="U407" s="29">
        <f t="shared" si="52"/>
        <v>0</v>
      </c>
      <c r="AJ407" s="14">
        <f t="shared" si="53"/>
        <v>0</v>
      </c>
      <c r="AN407" s="14">
        <f t="shared" si="54"/>
        <v>0</v>
      </c>
    </row>
    <row r="408" spans="1:40">
      <c r="A408" s="7" t="s">
        <v>210</v>
      </c>
      <c r="B408" s="7" t="s">
        <v>211</v>
      </c>
      <c r="C408" s="7" t="s">
        <v>212</v>
      </c>
      <c r="G408" s="13">
        <v>45776</v>
      </c>
      <c r="H408" s="13">
        <v>45777</v>
      </c>
      <c r="I408" s="13">
        <v>45777</v>
      </c>
      <c r="J408" s="29">
        <f t="shared" si="49"/>
        <v>3.4466370000000003E-2</v>
      </c>
      <c r="K408" s="29"/>
      <c r="L408" s="29"/>
      <c r="M408" s="29">
        <f t="shared" si="50"/>
        <v>3.4466370000000003E-2</v>
      </c>
      <c r="N408" s="29">
        <v>3.4466370000000003E-2</v>
      </c>
      <c r="P408" s="29"/>
      <c r="Q408" s="29">
        <f t="shared" si="51"/>
        <v>3.4466370000000003E-2</v>
      </c>
      <c r="R408" s="29"/>
      <c r="T408" s="29"/>
      <c r="U408" s="29">
        <f t="shared" si="52"/>
        <v>0</v>
      </c>
      <c r="AJ408" s="14">
        <f t="shared" si="53"/>
        <v>0</v>
      </c>
      <c r="AN408" s="14">
        <f t="shared" si="54"/>
        <v>0</v>
      </c>
    </row>
    <row r="409" spans="1:40">
      <c r="A409" s="7" t="s">
        <v>210</v>
      </c>
      <c r="B409" s="7" t="s">
        <v>211</v>
      </c>
      <c r="C409" s="7" t="s">
        <v>212</v>
      </c>
      <c r="G409" s="13">
        <v>45806</v>
      </c>
      <c r="H409" s="13">
        <v>45807</v>
      </c>
      <c r="I409" s="13">
        <v>45807</v>
      </c>
      <c r="J409" s="29">
        <f t="shared" si="49"/>
        <v>3.8307920000000002E-2</v>
      </c>
      <c r="K409" s="29"/>
      <c r="L409" s="29"/>
      <c r="M409" s="29">
        <f t="shared" si="50"/>
        <v>3.8307920000000002E-2</v>
      </c>
      <c r="N409" s="29">
        <v>3.8307920000000002E-2</v>
      </c>
      <c r="P409" s="29"/>
      <c r="Q409" s="29">
        <f t="shared" si="51"/>
        <v>3.8307920000000002E-2</v>
      </c>
      <c r="R409" s="29"/>
      <c r="T409" s="29"/>
      <c r="U409" s="29">
        <f t="shared" si="52"/>
        <v>0</v>
      </c>
      <c r="AJ409" s="14">
        <f t="shared" si="53"/>
        <v>0</v>
      </c>
      <c r="AN409" s="14">
        <f t="shared" si="54"/>
        <v>0</v>
      </c>
    </row>
    <row r="410" spans="1:40">
      <c r="A410" s="7" t="s">
        <v>210</v>
      </c>
      <c r="B410" s="7" t="s">
        <v>211</v>
      </c>
      <c r="C410" s="7" t="s">
        <v>212</v>
      </c>
      <c r="G410" s="13">
        <v>45835</v>
      </c>
      <c r="H410" s="13">
        <v>45838</v>
      </c>
      <c r="I410" s="13">
        <v>45838</v>
      </c>
      <c r="J410" s="29">
        <f t="shared" si="49"/>
        <v>3.7609009999999998E-2</v>
      </c>
      <c r="K410" s="29"/>
      <c r="L410" s="29"/>
      <c r="M410" s="29">
        <f t="shared" si="50"/>
        <v>3.7609009999999998E-2</v>
      </c>
      <c r="N410" s="29">
        <v>3.7609009999999998E-2</v>
      </c>
      <c r="P410" s="29"/>
      <c r="Q410" s="29">
        <f t="shared" si="51"/>
        <v>3.7609009999999998E-2</v>
      </c>
      <c r="R410" s="29"/>
      <c r="T410" s="29"/>
      <c r="U410" s="29">
        <f t="shared" si="52"/>
        <v>0</v>
      </c>
      <c r="AJ410" s="14">
        <f t="shared" si="53"/>
        <v>0</v>
      </c>
      <c r="AN410" s="14">
        <f t="shared" si="54"/>
        <v>0</v>
      </c>
    </row>
    <row r="411" spans="1:40">
      <c r="A411" s="7" t="s">
        <v>210</v>
      </c>
      <c r="B411" s="7" t="s">
        <v>211</v>
      </c>
      <c r="C411" s="7" t="s">
        <v>212</v>
      </c>
      <c r="G411" s="13">
        <v>45868</v>
      </c>
      <c r="H411" s="13">
        <v>45869</v>
      </c>
      <c r="I411" s="13">
        <v>45869</v>
      </c>
      <c r="J411" s="29">
        <f t="shared" ref="J411:J454" si="55">K411+L411+M411</f>
        <v>3.7066259999999997E-2</v>
      </c>
      <c r="K411" s="29"/>
      <c r="L411" s="29"/>
      <c r="M411" s="29">
        <f t="shared" ref="M411:M454" si="56">N411+O411+V411+Z411+AB411+AD411</f>
        <v>3.7066259999999997E-2</v>
      </c>
      <c r="N411" s="29">
        <v>3.7066259999999997E-2</v>
      </c>
      <c r="P411" s="29"/>
      <c r="Q411" s="29">
        <f t="shared" ref="Q411:Q454" si="57">N411+O411+P411</f>
        <v>3.7066259999999997E-2</v>
      </c>
      <c r="R411" s="29"/>
      <c r="T411" s="29"/>
      <c r="U411" s="29">
        <f t="shared" ref="U411:U454" si="58">R411+S411+T411</f>
        <v>0</v>
      </c>
      <c r="AJ411" s="14">
        <f t="shared" ref="AJ411:AJ454" si="59">AG411+AH411+AI411</f>
        <v>0</v>
      </c>
      <c r="AN411" s="14">
        <f t="shared" ref="AN411:AN454" si="60">AK411+AL411+AM411</f>
        <v>0</v>
      </c>
    </row>
    <row r="412" spans="1:40">
      <c r="A412" s="7" t="s">
        <v>210</v>
      </c>
      <c r="B412" s="7" t="s">
        <v>211</v>
      </c>
      <c r="C412" s="7" t="s">
        <v>212</v>
      </c>
      <c r="G412" s="13">
        <v>45897</v>
      </c>
      <c r="H412" s="13">
        <v>45898</v>
      </c>
      <c r="I412" s="13">
        <v>45898</v>
      </c>
      <c r="J412" s="29">
        <f t="shared" si="55"/>
        <v>3.7624119999999997E-2</v>
      </c>
      <c r="K412" s="29"/>
      <c r="L412" s="29"/>
      <c r="M412" s="29">
        <f t="shared" si="56"/>
        <v>3.7624119999999997E-2</v>
      </c>
      <c r="N412" s="29">
        <v>3.7624119999999997E-2</v>
      </c>
      <c r="P412" s="29"/>
      <c r="Q412" s="29">
        <f t="shared" si="57"/>
        <v>3.7624119999999997E-2</v>
      </c>
      <c r="R412" s="29"/>
      <c r="T412" s="29"/>
      <c r="U412" s="29">
        <f t="shared" si="58"/>
        <v>0</v>
      </c>
      <c r="AJ412" s="14">
        <f t="shared" si="59"/>
        <v>0</v>
      </c>
      <c r="AN412" s="14">
        <f t="shared" si="60"/>
        <v>0</v>
      </c>
    </row>
    <row r="413" spans="1:40">
      <c r="A413" s="7" t="s">
        <v>210</v>
      </c>
      <c r="B413" s="7" t="s">
        <v>211</v>
      </c>
      <c r="C413" s="7" t="s">
        <v>212</v>
      </c>
      <c r="G413" s="13">
        <v>45929</v>
      </c>
      <c r="H413" s="13">
        <v>45930</v>
      </c>
      <c r="I413" s="13">
        <v>45930</v>
      </c>
      <c r="J413" s="29">
        <f t="shared" si="55"/>
        <v>3.62139E-2</v>
      </c>
      <c r="K413" s="29"/>
      <c r="L413" s="29"/>
      <c r="M413" s="29">
        <f t="shared" si="56"/>
        <v>3.62139E-2</v>
      </c>
      <c r="N413" s="29">
        <v>3.62139E-2</v>
      </c>
      <c r="P413" s="29"/>
      <c r="Q413" s="29">
        <f t="shared" si="57"/>
        <v>3.62139E-2</v>
      </c>
      <c r="R413" s="29"/>
      <c r="T413" s="29"/>
      <c r="U413" s="29">
        <f t="shared" si="58"/>
        <v>0</v>
      </c>
      <c r="AJ413" s="14">
        <f t="shared" si="59"/>
        <v>0</v>
      </c>
      <c r="AN413" s="14">
        <f t="shared" si="60"/>
        <v>0</v>
      </c>
    </row>
    <row r="414" spans="1:40">
      <c r="A414" s="7" t="s">
        <v>210</v>
      </c>
      <c r="B414" s="7" t="s">
        <v>211</v>
      </c>
      <c r="C414" s="7" t="s">
        <v>212</v>
      </c>
      <c r="G414" s="13">
        <v>45960</v>
      </c>
      <c r="H414" s="13">
        <v>45961</v>
      </c>
      <c r="I414" s="13">
        <v>45961</v>
      </c>
      <c r="J414" s="29">
        <f t="shared" si="55"/>
        <v>3.3853399999999992E-2</v>
      </c>
      <c r="K414" s="29"/>
      <c r="L414" s="29"/>
      <c r="M414" s="29">
        <f t="shared" si="56"/>
        <v>3.3853399999999992E-2</v>
      </c>
      <c r="N414" s="29">
        <v>3.3853399999999992E-2</v>
      </c>
      <c r="P414" s="29"/>
      <c r="Q414" s="29">
        <f t="shared" si="57"/>
        <v>3.3853399999999992E-2</v>
      </c>
      <c r="R414" s="29"/>
      <c r="T414" s="29"/>
      <c r="U414" s="29">
        <f t="shared" si="58"/>
        <v>0</v>
      </c>
      <c r="AJ414" s="14">
        <f t="shared" si="59"/>
        <v>0</v>
      </c>
      <c r="AN414" s="14">
        <f t="shared" si="60"/>
        <v>0</v>
      </c>
    </row>
    <row r="415" spans="1:40">
      <c r="A415" s="7" t="s">
        <v>210</v>
      </c>
      <c r="B415" s="7" t="s">
        <v>211</v>
      </c>
      <c r="C415" s="7" t="s">
        <v>212</v>
      </c>
      <c r="G415" s="13">
        <v>45987</v>
      </c>
      <c r="H415" s="13">
        <v>45989</v>
      </c>
      <c r="I415" s="13">
        <v>45989</v>
      </c>
      <c r="J415" s="29">
        <f t="shared" si="55"/>
        <v>3.4500919999999997E-2</v>
      </c>
      <c r="K415" s="29"/>
      <c r="L415" s="29"/>
      <c r="M415" s="29">
        <f t="shared" si="56"/>
        <v>3.4500919999999997E-2</v>
      </c>
      <c r="N415" s="29">
        <v>3.4500919999999997E-2</v>
      </c>
      <c r="P415" s="29"/>
      <c r="Q415" s="29">
        <f t="shared" si="57"/>
        <v>3.4500919999999997E-2</v>
      </c>
      <c r="R415" s="29"/>
      <c r="T415" s="29"/>
      <c r="U415" s="29">
        <f t="shared" si="58"/>
        <v>0</v>
      </c>
      <c r="AJ415" s="14">
        <f t="shared" si="59"/>
        <v>0</v>
      </c>
      <c r="AN415" s="14">
        <f t="shared" si="60"/>
        <v>0</v>
      </c>
    </row>
    <row r="416" spans="1:40">
      <c r="A416" s="7" t="s">
        <v>210</v>
      </c>
      <c r="B416" s="7" t="s">
        <v>211</v>
      </c>
      <c r="C416" s="7" t="s">
        <v>212</v>
      </c>
      <c r="G416" s="13">
        <v>46021</v>
      </c>
      <c r="H416" s="13">
        <v>46022</v>
      </c>
      <c r="I416" s="13">
        <v>46022</v>
      </c>
      <c r="J416" s="29">
        <f t="shared" si="55"/>
        <v>3.8904809999999991E-2</v>
      </c>
      <c r="K416" s="29"/>
      <c r="L416" s="29"/>
      <c r="M416" s="29">
        <f t="shared" si="56"/>
        <v>3.8904809999999991E-2</v>
      </c>
      <c r="N416" s="29">
        <v>3.8904809999999991E-2</v>
      </c>
      <c r="P416" s="29"/>
      <c r="Q416" s="29">
        <f t="shared" si="57"/>
        <v>3.8904809999999991E-2</v>
      </c>
      <c r="R416" s="29"/>
      <c r="T416" s="29"/>
      <c r="U416" s="29">
        <f t="shared" si="58"/>
        <v>0</v>
      </c>
      <c r="AJ416" s="14">
        <f t="shared" si="59"/>
        <v>0</v>
      </c>
      <c r="AN416" s="14">
        <f t="shared" si="60"/>
        <v>0</v>
      </c>
    </row>
    <row r="417" spans="1:40">
      <c r="A417" s="7" t="s">
        <v>213</v>
      </c>
      <c r="B417" s="7" t="s">
        <v>214</v>
      </c>
      <c r="C417" s="7" t="s">
        <v>215</v>
      </c>
      <c r="G417" s="13">
        <v>45987</v>
      </c>
      <c r="H417" s="13">
        <v>45989</v>
      </c>
      <c r="I417" s="13">
        <v>45989</v>
      </c>
      <c r="J417" s="29">
        <f t="shared" si="55"/>
        <v>3.4207130000000002E-2</v>
      </c>
      <c r="K417" s="29"/>
      <c r="L417" s="29"/>
      <c r="M417" s="29">
        <f t="shared" si="56"/>
        <v>3.4207130000000002E-2</v>
      </c>
      <c r="N417" s="29">
        <v>3.4207130000000002E-2</v>
      </c>
      <c r="P417" s="29"/>
      <c r="Q417" s="29">
        <f t="shared" si="57"/>
        <v>3.4207130000000002E-2</v>
      </c>
      <c r="R417" s="29"/>
      <c r="T417" s="29"/>
      <c r="U417" s="29">
        <f t="shared" si="58"/>
        <v>0</v>
      </c>
      <c r="AJ417" s="14">
        <f t="shared" si="59"/>
        <v>0</v>
      </c>
      <c r="AN417" s="14">
        <f t="shared" si="60"/>
        <v>0</v>
      </c>
    </row>
    <row r="418" spans="1:40">
      <c r="A418" s="7" t="s">
        <v>213</v>
      </c>
      <c r="B418" s="7" t="s">
        <v>214</v>
      </c>
      <c r="C418" s="7" t="s">
        <v>215</v>
      </c>
      <c r="G418" s="13">
        <v>46021</v>
      </c>
      <c r="H418" s="13">
        <v>46022</v>
      </c>
      <c r="I418" s="13">
        <v>46022</v>
      </c>
      <c r="J418" s="29">
        <f t="shared" si="55"/>
        <v>3.9135339999999998E-2</v>
      </c>
      <c r="K418" s="29"/>
      <c r="L418" s="29"/>
      <c r="M418" s="29">
        <f t="shared" si="56"/>
        <v>3.9135339999999998E-2</v>
      </c>
      <c r="N418" s="29">
        <v>3.9135339999999998E-2</v>
      </c>
      <c r="P418" s="29"/>
      <c r="Q418" s="29">
        <f t="shared" si="57"/>
        <v>3.9135339999999998E-2</v>
      </c>
      <c r="R418" s="29"/>
      <c r="T418" s="29"/>
      <c r="U418" s="29">
        <f t="shared" si="58"/>
        <v>0</v>
      </c>
      <c r="AJ418" s="14">
        <f t="shared" si="59"/>
        <v>0</v>
      </c>
      <c r="AN418" s="14">
        <f t="shared" si="60"/>
        <v>0</v>
      </c>
    </row>
    <row r="419" spans="1:40">
      <c r="A419" s="7" t="s">
        <v>216</v>
      </c>
      <c r="B419" s="7" t="s">
        <v>217</v>
      </c>
      <c r="C419" s="7" t="s">
        <v>218</v>
      </c>
      <c r="G419" s="13">
        <v>45687</v>
      </c>
      <c r="H419" s="13">
        <v>45688</v>
      </c>
      <c r="I419" s="13">
        <v>45688</v>
      </c>
      <c r="J419" s="29">
        <f t="shared" si="55"/>
        <v>3.2502120000000009E-2</v>
      </c>
      <c r="K419" s="29"/>
      <c r="L419" s="29"/>
      <c r="M419" s="29">
        <f t="shared" si="56"/>
        <v>3.2502120000000009E-2</v>
      </c>
      <c r="N419" s="29">
        <v>3.2502120000000009E-2</v>
      </c>
      <c r="P419" s="29"/>
      <c r="Q419" s="29">
        <f t="shared" si="57"/>
        <v>3.2502120000000009E-2</v>
      </c>
      <c r="R419" s="29"/>
      <c r="T419" s="29"/>
      <c r="U419" s="29">
        <f t="shared" si="58"/>
        <v>0</v>
      </c>
      <c r="AJ419" s="14">
        <f t="shared" si="59"/>
        <v>0</v>
      </c>
      <c r="AN419" s="14">
        <f t="shared" si="60"/>
        <v>0</v>
      </c>
    </row>
    <row r="420" spans="1:40">
      <c r="A420" s="7" t="s">
        <v>216</v>
      </c>
      <c r="B420" s="7" t="s">
        <v>217</v>
      </c>
      <c r="C420" s="7" t="s">
        <v>218</v>
      </c>
      <c r="G420" s="13">
        <v>45715</v>
      </c>
      <c r="H420" s="13">
        <v>45716</v>
      </c>
      <c r="I420" s="13">
        <v>45716</v>
      </c>
      <c r="J420" s="29">
        <f t="shared" si="55"/>
        <v>3.2427959999999999E-2</v>
      </c>
      <c r="K420" s="29"/>
      <c r="L420" s="29"/>
      <c r="M420" s="29">
        <f t="shared" si="56"/>
        <v>3.2427959999999999E-2</v>
      </c>
      <c r="N420" s="29">
        <v>3.2427959999999999E-2</v>
      </c>
      <c r="P420" s="29"/>
      <c r="Q420" s="29">
        <f t="shared" si="57"/>
        <v>3.2427959999999999E-2</v>
      </c>
      <c r="R420" s="29"/>
      <c r="T420" s="29"/>
      <c r="U420" s="29">
        <f t="shared" si="58"/>
        <v>0</v>
      </c>
      <c r="AJ420" s="14">
        <f t="shared" si="59"/>
        <v>0</v>
      </c>
      <c r="AN420" s="14">
        <f t="shared" si="60"/>
        <v>0</v>
      </c>
    </row>
    <row r="421" spans="1:40">
      <c r="A421" s="7" t="s">
        <v>216</v>
      </c>
      <c r="B421" s="7" t="s">
        <v>217</v>
      </c>
      <c r="C421" s="7" t="s">
        <v>218</v>
      </c>
      <c r="G421" s="13">
        <v>45744</v>
      </c>
      <c r="H421" s="13">
        <v>45747</v>
      </c>
      <c r="I421" s="13">
        <v>45747</v>
      </c>
      <c r="J421" s="29">
        <f t="shared" si="55"/>
        <v>3.5067099999999997E-2</v>
      </c>
      <c r="K421" s="29"/>
      <c r="L421" s="29"/>
      <c r="M421" s="29">
        <f t="shared" si="56"/>
        <v>3.5067099999999997E-2</v>
      </c>
      <c r="N421" s="29">
        <v>3.5067099999999997E-2</v>
      </c>
      <c r="P421" s="29"/>
      <c r="Q421" s="29">
        <f t="shared" si="57"/>
        <v>3.5067099999999997E-2</v>
      </c>
      <c r="R421" s="29"/>
      <c r="T421" s="29"/>
      <c r="U421" s="29">
        <f t="shared" si="58"/>
        <v>0</v>
      </c>
      <c r="AJ421" s="14">
        <f t="shared" si="59"/>
        <v>0</v>
      </c>
      <c r="AN421" s="14">
        <f t="shared" si="60"/>
        <v>0</v>
      </c>
    </row>
    <row r="422" spans="1:40">
      <c r="A422" s="7" t="s">
        <v>216</v>
      </c>
      <c r="B422" s="7" t="s">
        <v>217</v>
      </c>
      <c r="C422" s="7" t="s">
        <v>218</v>
      </c>
      <c r="G422" s="13">
        <v>45776</v>
      </c>
      <c r="H422" s="13">
        <v>45777</v>
      </c>
      <c r="I422" s="13">
        <v>45777</v>
      </c>
      <c r="J422" s="29">
        <f t="shared" si="55"/>
        <v>3.2722429999999997E-2</v>
      </c>
      <c r="K422" s="29"/>
      <c r="L422" s="29"/>
      <c r="M422" s="29">
        <f t="shared" si="56"/>
        <v>3.2722429999999997E-2</v>
      </c>
      <c r="N422" s="29">
        <v>3.2722429999999997E-2</v>
      </c>
      <c r="P422" s="29"/>
      <c r="Q422" s="29">
        <f t="shared" si="57"/>
        <v>3.2722429999999997E-2</v>
      </c>
      <c r="R422" s="29"/>
      <c r="T422" s="29"/>
      <c r="U422" s="29">
        <f t="shared" si="58"/>
        <v>0</v>
      </c>
      <c r="AJ422" s="14">
        <f t="shared" si="59"/>
        <v>0</v>
      </c>
      <c r="AN422" s="14">
        <f t="shared" si="60"/>
        <v>0</v>
      </c>
    </row>
    <row r="423" spans="1:40">
      <c r="A423" s="7" t="s">
        <v>216</v>
      </c>
      <c r="B423" s="7" t="s">
        <v>217</v>
      </c>
      <c r="C423" s="7" t="s">
        <v>218</v>
      </c>
      <c r="G423" s="13">
        <v>45806</v>
      </c>
      <c r="H423" s="13">
        <v>45807</v>
      </c>
      <c r="I423" s="13">
        <v>45807</v>
      </c>
      <c r="J423" s="29">
        <f t="shared" si="55"/>
        <v>3.6341289999999998E-2</v>
      </c>
      <c r="K423" s="29"/>
      <c r="L423" s="29"/>
      <c r="M423" s="29">
        <f t="shared" si="56"/>
        <v>3.6341289999999998E-2</v>
      </c>
      <c r="N423" s="29">
        <v>3.6341289999999998E-2</v>
      </c>
      <c r="P423" s="29"/>
      <c r="Q423" s="29">
        <f t="shared" si="57"/>
        <v>3.6341289999999998E-2</v>
      </c>
      <c r="R423" s="29"/>
      <c r="T423" s="29"/>
      <c r="U423" s="29">
        <f t="shared" si="58"/>
        <v>0</v>
      </c>
      <c r="AJ423" s="14">
        <f t="shared" si="59"/>
        <v>0</v>
      </c>
      <c r="AN423" s="14">
        <f t="shared" si="60"/>
        <v>0</v>
      </c>
    </row>
    <row r="424" spans="1:40">
      <c r="A424" s="7" t="s">
        <v>216</v>
      </c>
      <c r="B424" s="7" t="s">
        <v>217</v>
      </c>
      <c r="C424" s="7" t="s">
        <v>218</v>
      </c>
      <c r="G424" s="13">
        <v>45835</v>
      </c>
      <c r="H424" s="13">
        <v>45838</v>
      </c>
      <c r="I424" s="13">
        <v>45838</v>
      </c>
      <c r="J424" s="29">
        <f t="shared" si="55"/>
        <v>3.586553E-2</v>
      </c>
      <c r="K424" s="29"/>
      <c r="L424" s="29"/>
      <c r="M424" s="29">
        <f t="shared" si="56"/>
        <v>3.586553E-2</v>
      </c>
      <c r="N424" s="29">
        <v>3.586553E-2</v>
      </c>
      <c r="P424" s="29"/>
      <c r="Q424" s="29">
        <f t="shared" si="57"/>
        <v>3.586553E-2</v>
      </c>
      <c r="R424" s="29"/>
      <c r="T424" s="29"/>
      <c r="U424" s="29">
        <f t="shared" si="58"/>
        <v>0</v>
      </c>
      <c r="AJ424" s="14">
        <f t="shared" si="59"/>
        <v>0</v>
      </c>
      <c r="AN424" s="14">
        <f t="shared" si="60"/>
        <v>0</v>
      </c>
    </row>
    <row r="425" spans="1:40">
      <c r="A425" s="7" t="s">
        <v>216</v>
      </c>
      <c r="B425" s="7" t="s">
        <v>217</v>
      </c>
      <c r="C425" s="7" t="s">
        <v>218</v>
      </c>
      <c r="G425" s="13">
        <v>45868</v>
      </c>
      <c r="H425" s="13">
        <v>45869</v>
      </c>
      <c r="I425" s="13">
        <v>45869</v>
      </c>
      <c r="J425" s="29">
        <f t="shared" si="55"/>
        <v>3.507445E-2</v>
      </c>
      <c r="K425" s="29"/>
      <c r="L425" s="29"/>
      <c r="M425" s="29">
        <f t="shared" si="56"/>
        <v>3.507445E-2</v>
      </c>
      <c r="N425" s="29">
        <v>3.507445E-2</v>
      </c>
      <c r="P425" s="29"/>
      <c r="Q425" s="29">
        <f t="shared" si="57"/>
        <v>3.507445E-2</v>
      </c>
      <c r="R425" s="29"/>
      <c r="T425" s="29"/>
      <c r="U425" s="29">
        <f t="shared" si="58"/>
        <v>0</v>
      </c>
      <c r="AJ425" s="14">
        <f t="shared" si="59"/>
        <v>0</v>
      </c>
      <c r="AN425" s="14">
        <f t="shared" si="60"/>
        <v>0</v>
      </c>
    </row>
    <row r="426" spans="1:40">
      <c r="A426" s="7" t="s">
        <v>216</v>
      </c>
      <c r="B426" s="7" t="s">
        <v>217</v>
      </c>
      <c r="C426" s="7" t="s">
        <v>218</v>
      </c>
      <c r="G426" s="13">
        <v>45897</v>
      </c>
      <c r="H426" s="13">
        <v>45898</v>
      </c>
      <c r="I426" s="13">
        <v>45898</v>
      </c>
      <c r="J426" s="29">
        <f t="shared" si="55"/>
        <v>3.5873469999999991E-2</v>
      </c>
      <c r="K426" s="29"/>
      <c r="L426" s="29"/>
      <c r="M426" s="29">
        <f t="shared" si="56"/>
        <v>3.5873469999999991E-2</v>
      </c>
      <c r="N426" s="29">
        <v>3.5873469999999991E-2</v>
      </c>
      <c r="P426" s="29"/>
      <c r="Q426" s="29">
        <f t="shared" si="57"/>
        <v>3.5873469999999991E-2</v>
      </c>
      <c r="R426" s="29"/>
      <c r="T426" s="29"/>
      <c r="U426" s="29">
        <f t="shared" si="58"/>
        <v>0</v>
      </c>
      <c r="AJ426" s="14">
        <f t="shared" si="59"/>
        <v>0</v>
      </c>
      <c r="AN426" s="14">
        <f t="shared" si="60"/>
        <v>0</v>
      </c>
    </row>
    <row r="427" spans="1:40">
      <c r="A427" s="7" t="s">
        <v>216</v>
      </c>
      <c r="B427" s="7" t="s">
        <v>217</v>
      </c>
      <c r="C427" s="7" t="s">
        <v>218</v>
      </c>
      <c r="G427" s="13">
        <v>45929</v>
      </c>
      <c r="H427" s="13">
        <v>45930</v>
      </c>
      <c r="I427" s="13">
        <v>45930</v>
      </c>
      <c r="J427" s="29">
        <f t="shared" si="55"/>
        <v>3.4246909999999992E-2</v>
      </c>
      <c r="K427" s="29"/>
      <c r="L427" s="29"/>
      <c r="M427" s="29">
        <f t="shared" si="56"/>
        <v>3.4246909999999992E-2</v>
      </c>
      <c r="N427" s="29">
        <v>3.4246909999999992E-2</v>
      </c>
      <c r="P427" s="29"/>
      <c r="Q427" s="29">
        <f t="shared" si="57"/>
        <v>3.4246909999999992E-2</v>
      </c>
      <c r="R427" s="29"/>
      <c r="T427" s="29"/>
      <c r="U427" s="29">
        <f t="shared" si="58"/>
        <v>0</v>
      </c>
      <c r="AJ427" s="14">
        <f t="shared" si="59"/>
        <v>0</v>
      </c>
      <c r="AN427" s="14">
        <f t="shared" si="60"/>
        <v>0</v>
      </c>
    </row>
    <row r="428" spans="1:40">
      <c r="A428" s="7" t="s">
        <v>216</v>
      </c>
      <c r="B428" s="7" t="s">
        <v>217</v>
      </c>
      <c r="C428" s="7" t="s">
        <v>218</v>
      </c>
      <c r="G428" s="13">
        <v>45960</v>
      </c>
      <c r="H428" s="13">
        <v>45961</v>
      </c>
      <c r="I428" s="13">
        <v>45961</v>
      </c>
      <c r="J428" s="29">
        <f t="shared" si="55"/>
        <v>3.1933410000000002E-2</v>
      </c>
      <c r="K428" s="29"/>
      <c r="L428" s="29"/>
      <c r="M428" s="29">
        <f t="shared" si="56"/>
        <v>3.1933410000000002E-2</v>
      </c>
      <c r="N428" s="29">
        <v>3.1933410000000002E-2</v>
      </c>
      <c r="P428" s="29"/>
      <c r="Q428" s="29">
        <f t="shared" si="57"/>
        <v>3.1933410000000002E-2</v>
      </c>
      <c r="R428" s="29"/>
      <c r="T428" s="29"/>
      <c r="U428" s="29">
        <f t="shared" si="58"/>
        <v>0</v>
      </c>
      <c r="AJ428" s="14">
        <f t="shared" si="59"/>
        <v>0</v>
      </c>
      <c r="AN428" s="14">
        <f t="shared" si="60"/>
        <v>0</v>
      </c>
    </row>
    <row r="429" spans="1:40">
      <c r="A429" s="7" t="s">
        <v>216</v>
      </c>
      <c r="B429" s="7" t="s">
        <v>217</v>
      </c>
      <c r="C429" s="7" t="s">
        <v>218</v>
      </c>
      <c r="G429" s="13">
        <v>45987</v>
      </c>
      <c r="H429" s="13">
        <v>45989</v>
      </c>
      <c r="I429" s="13">
        <v>45989</v>
      </c>
      <c r="J429" s="29">
        <f t="shared" si="55"/>
        <v>3.2841710000000003E-2</v>
      </c>
      <c r="K429" s="29"/>
      <c r="L429" s="29"/>
      <c r="M429" s="29">
        <f t="shared" si="56"/>
        <v>3.2841710000000003E-2</v>
      </c>
      <c r="N429" s="29">
        <v>3.2841710000000003E-2</v>
      </c>
      <c r="P429" s="29"/>
      <c r="Q429" s="29">
        <f t="shared" si="57"/>
        <v>3.2841710000000003E-2</v>
      </c>
      <c r="R429" s="29"/>
      <c r="T429" s="29"/>
      <c r="U429" s="29">
        <f t="shared" si="58"/>
        <v>0</v>
      </c>
      <c r="AJ429" s="14">
        <f t="shared" si="59"/>
        <v>0</v>
      </c>
      <c r="AN429" s="14">
        <f t="shared" si="60"/>
        <v>0</v>
      </c>
    </row>
    <row r="430" spans="1:40">
      <c r="A430" s="7" t="s">
        <v>216</v>
      </c>
      <c r="B430" s="7" t="s">
        <v>217</v>
      </c>
      <c r="C430" s="7" t="s">
        <v>218</v>
      </c>
      <c r="G430" s="13">
        <v>46021</v>
      </c>
      <c r="H430" s="13">
        <v>46022</v>
      </c>
      <c r="I430" s="13">
        <v>46022</v>
      </c>
      <c r="J430" s="29">
        <f t="shared" si="55"/>
        <v>3.6805829999999998E-2</v>
      </c>
      <c r="K430" s="29"/>
      <c r="L430" s="29"/>
      <c r="M430" s="29">
        <f t="shared" si="56"/>
        <v>3.6805829999999998E-2</v>
      </c>
      <c r="N430" s="29">
        <v>3.6805829999999998E-2</v>
      </c>
      <c r="P430" s="29"/>
      <c r="Q430" s="29">
        <f t="shared" si="57"/>
        <v>3.6805829999999998E-2</v>
      </c>
      <c r="R430" s="29"/>
      <c r="T430" s="29"/>
      <c r="U430" s="29">
        <f t="shared" si="58"/>
        <v>0</v>
      </c>
      <c r="AJ430" s="14">
        <f t="shared" si="59"/>
        <v>0</v>
      </c>
      <c r="AN430" s="14">
        <f t="shared" si="60"/>
        <v>0</v>
      </c>
    </row>
    <row r="431" spans="1:40">
      <c r="A431" s="7" t="s">
        <v>219</v>
      </c>
      <c r="B431" s="7" t="s">
        <v>220</v>
      </c>
      <c r="C431" s="7" t="s">
        <v>221</v>
      </c>
      <c r="G431" s="13">
        <v>45687</v>
      </c>
      <c r="H431" s="13">
        <v>45688</v>
      </c>
      <c r="I431" s="13">
        <v>45688</v>
      </c>
      <c r="J431" s="29">
        <f t="shared" si="55"/>
        <v>3.4811790000000002E-2</v>
      </c>
      <c r="K431" s="29"/>
      <c r="L431" s="29"/>
      <c r="M431" s="29">
        <f t="shared" si="56"/>
        <v>3.4811790000000002E-2</v>
      </c>
      <c r="N431" s="29">
        <v>3.4811790000000002E-2</v>
      </c>
      <c r="P431" s="29"/>
      <c r="Q431" s="29">
        <f t="shared" si="57"/>
        <v>3.4811790000000002E-2</v>
      </c>
      <c r="R431" s="29"/>
      <c r="T431" s="29"/>
      <c r="U431" s="29">
        <f t="shared" si="58"/>
        <v>0</v>
      </c>
      <c r="AJ431" s="14">
        <f t="shared" si="59"/>
        <v>0</v>
      </c>
      <c r="AN431" s="14">
        <f t="shared" si="60"/>
        <v>0</v>
      </c>
    </row>
    <row r="432" spans="1:40">
      <c r="A432" s="7" t="s">
        <v>219</v>
      </c>
      <c r="B432" s="7" t="s">
        <v>220</v>
      </c>
      <c r="C432" s="7" t="s">
        <v>221</v>
      </c>
      <c r="G432" s="13">
        <v>45715</v>
      </c>
      <c r="H432" s="13">
        <v>45716</v>
      </c>
      <c r="I432" s="13">
        <v>45716</v>
      </c>
      <c r="J432" s="29">
        <f t="shared" si="55"/>
        <v>3.4528330000000003E-2</v>
      </c>
      <c r="K432" s="29"/>
      <c r="L432" s="29"/>
      <c r="M432" s="29">
        <f t="shared" si="56"/>
        <v>3.4528330000000003E-2</v>
      </c>
      <c r="N432" s="29">
        <v>3.4528330000000003E-2</v>
      </c>
      <c r="P432" s="29"/>
      <c r="Q432" s="29">
        <f t="shared" si="57"/>
        <v>3.4528330000000003E-2</v>
      </c>
      <c r="R432" s="29"/>
      <c r="T432" s="29"/>
      <c r="U432" s="29">
        <f t="shared" si="58"/>
        <v>0</v>
      </c>
      <c r="AJ432" s="14">
        <f t="shared" si="59"/>
        <v>0</v>
      </c>
      <c r="AN432" s="14">
        <f t="shared" si="60"/>
        <v>0</v>
      </c>
    </row>
    <row r="433" spans="1:40">
      <c r="A433" s="7" t="s">
        <v>219</v>
      </c>
      <c r="B433" s="7" t="s">
        <v>220</v>
      </c>
      <c r="C433" s="7" t="s">
        <v>221</v>
      </c>
      <c r="G433" s="13">
        <v>45744</v>
      </c>
      <c r="H433" s="13">
        <v>45747</v>
      </c>
      <c r="I433" s="13">
        <v>45747</v>
      </c>
      <c r="J433" s="29">
        <f t="shared" si="55"/>
        <v>3.7601610000000001E-2</v>
      </c>
      <c r="K433" s="29"/>
      <c r="L433" s="29"/>
      <c r="M433" s="29">
        <f t="shared" si="56"/>
        <v>3.7601610000000001E-2</v>
      </c>
      <c r="N433" s="29">
        <v>3.7601610000000001E-2</v>
      </c>
      <c r="P433" s="29"/>
      <c r="Q433" s="29">
        <f t="shared" si="57"/>
        <v>3.7601610000000001E-2</v>
      </c>
      <c r="R433" s="29"/>
      <c r="T433" s="29"/>
      <c r="U433" s="29">
        <f t="shared" si="58"/>
        <v>0</v>
      </c>
      <c r="AJ433" s="14">
        <f t="shared" si="59"/>
        <v>0</v>
      </c>
      <c r="AN433" s="14">
        <f t="shared" si="60"/>
        <v>0</v>
      </c>
    </row>
    <row r="434" spans="1:40">
      <c r="A434" s="7" t="s">
        <v>219</v>
      </c>
      <c r="B434" s="7" t="s">
        <v>220</v>
      </c>
      <c r="C434" s="7" t="s">
        <v>221</v>
      </c>
      <c r="G434" s="13">
        <v>45776</v>
      </c>
      <c r="H434" s="13">
        <v>45777</v>
      </c>
      <c r="I434" s="13">
        <v>45777</v>
      </c>
      <c r="J434" s="29">
        <f t="shared" si="55"/>
        <v>3.5520490000000002E-2</v>
      </c>
      <c r="K434" s="29"/>
      <c r="L434" s="29"/>
      <c r="M434" s="29">
        <f t="shared" si="56"/>
        <v>3.5520490000000002E-2</v>
      </c>
      <c r="N434" s="29">
        <v>3.5520490000000002E-2</v>
      </c>
      <c r="P434" s="29"/>
      <c r="Q434" s="29">
        <f t="shared" si="57"/>
        <v>3.5520490000000002E-2</v>
      </c>
      <c r="R434" s="29"/>
      <c r="T434" s="29"/>
      <c r="U434" s="29">
        <f t="shared" si="58"/>
        <v>0</v>
      </c>
      <c r="AJ434" s="14">
        <f t="shared" si="59"/>
        <v>0</v>
      </c>
      <c r="AN434" s="14">
        <f t="shared" si="60"/>
        <v>0</v>
      </c>
    </row>
    <row r="435" spans="1:40">
      <c r="A435" s="7" t="s">
        <v>219</v>
      </c>
      <c r="B435" s="7" t="s">
        <v>220</v>
      </c>
      <c r="C435" s="7" t="s">
        <v>221</v>
      </c>
      <c r="G435" s="13">
        <v>45806</v>
      </c>
      <c r="H435" s="13">
        <v>45807</v>
      </c>
      <c r="I435" s="13">
        <v>45807</v>
      </c>
      <c r="J435" s="29">
        <f t="shared" si="55"/>
        <v>3.9137709999999999E-2</v>
      </c>
      <c r="K435" s="29"/>
      <c r="L435" s="29"/>
      <c r="M435" s="29">
        <f t="shared" si="56"/>
        <v>3.9137709999999999E-2</v>
      </c>
      <c r="N435" s="29">
        <v>3.9137709999999999E-2</v>
      </c>
      <c r="P435" s="29"/>
      <c r="Q435" s="29">
        <f t="shared" si="57"/>
        <v>3.9137709999999999E-2</v>
      </c>
      <c r="R435" s="29"/>
      <c r="T435" s="29"/>
      <c r="U435" s="29">
        <f t="shared" si="58"/>
        <v>0</v>
      </c>
      <c r="AJ435" s="14">
        <f t="shared" si="59"/>
        <v>0</v>
      </c>
      <c r="AN435" s="14">
        <f t="shared" si="60"/>
        <v>0</v>
      </c>
    </row>
    <row r="436" spans="1:40">
      <c r="A436" s="7" t="s">
        <v>219</v>
      </c>
      <c r="B436" s="7" t="s">
        <v>220</v>
      </c>
      <c r="C436" s="7" t="s">
        <v>221</v>
      </c>
      <c r="G436" s="13">
        <v>45835</v>
      </c>
      <c r="H436" s="13">
        <v>45838</v>
      </c>
      <c r="I436" s="13">
        <v>45838</v>
      </c>
      <c r="J436" s="29">
        <f t="shared" si="55"/>
        <v>3.7609009999999998E-2</v>
      </c>
      <c r="K436" s="29"/>
      <c r="L436" s="29"/>
      <c r="M436" s="29">
        <f t="shared" si="56"/>
        <v>3.7609009999999998E-2</v>
      </c>
      <c r="N436" s="29">
        <v>3.7609009999999998E-2</v>
      </c>
      <c r="P436" s="29"/>
      <c r="Q436" s="29">
        <f t="shared" si="57"/>
        <v>3.7609009999999998E-2</v>
      </c>
      <c r="R436" s="29"/>
      <c r="T436" s="29"/>
      <c r="U436" s="29">
        <f t="shared" si="58"/>
        <v>0</v>
      </c>
      <c r="AJ436" s="14">
        <f t="shared" si="59"/>
        <v>0</v>
      </c>
      <c r="AN436" s="14">
        <f t="shared" si="60"/>
        <v>0</v>
      </c>
    </row>
    <row r="437" spans="1:40">
      <c r="A437" s="7" t="s">
        <v>219</v>
      </c>
      <c r="B437" s="7" t="s">
        <v>220</v>
      </c>
      <c r="C437" s="7" t="s">
        <v>221</v>
      </c>
      <c r="G437" s="13">
        <v>45868</v>
      </c>
      <c r="H437" s="13">
        <v>45869</v>
      </c>
      <c r="I437" s="13">
        <v>45869</v>
      </c>
      <c r="J437" s="29">
        <f t="shared" si="55"/>
        <v>3.748435E-2</v>
      </c>
      <c r="K437" s="29"/>
      <c r="L437" s="29"/>
      <c r="M437" s="29">
        <f t="shared" si="56"/>
        <v>3.748435E-2</v>
      </c>
      <c r="N437" s="29">
        <v>3.748435E-2</v>
      </c>
      <c r="P437" s="29"/>
      <c r="Q437" s="29">
        <f t="shared" si="57"/>
        <v>3.748435E-2</v>
      </c>
      <c r="R437" s="29"/>
      <c r="T437" s="29"/>
      <c r="U437" s="29">
        <f t="shared" si="58"/>
        <v>0</v>
      </c>
      <c r="AJ437" s="14">
        <f t="shared" si="59"/>
        <v>0</v>
      </c>
      <c r="AN437" s="14">
        <f t="shared" si="60"/>
        <v>0</v>
      </c>
    </row>
    <row r="438" spans="1:40">
      <c r="A438" s="7" t="s">
        <v>219</v>
      </c>
      <c r="B438" s="7" t="s">
        <v>220</v>
      </c>
      <c r="C438" s="7" t="s">
        <v>221</v>
      </c>
      <c r="G438" s="13">
        <v>45897</v>
      </c>
      <c r="H438" s="13">
        <v>45898</v>
      </c>
      <c r="I438" s="13">
        <v>45898</v>
      </c>
      <c r="J438" s="29">
        <f t="shared" si="55"/>
        <v>3.7930109999999996E-2</v>
      </c>
      <c r="K438" s="29"/>
      <c r="L438" s="29"/>
      <c r="M438" s="29">
        <f t="shared" si="56"/>
        <v>3.7930109999999996E-2</v>
      </c>
      <c r="N438" s="29">
        <v>3.7930109999999996E-2</v>
      </c>
      <c r="P438" s="29"/>
      <c r="Q438" s="29">
        <f t="shared" si="57"/>
        <v>3.7930109999999996E-2</v>
      </c>
      <c r="R438" s="29"/>
      <c r="T438" s="29"/>
      <c r="U438" s="29">
        <f t="shared" si="58"/>
        <v>0</v>
      </c>
      <c r="AJ438" s="14">
        <f t="shared" si="59"/>
        <v>0</v>
      </c>
      <c r="AN438" s="14">
        <f t="shared" si="60"/>
        <v>0</v>
      </c>
    </row>
    <row r="439" spans="1:40">
      <c r="A439" s="7" t="s">
        <v>219</v>
      </c>
      <c r="B439" s="7" t="s">
        <v>220</v>
      </c>
      <c r="C439" s="7" t="s">
        <v>221</v>
      </c>
      <c r="G439" s="13">
        <v>45929</v>
      </c>
      <c r="H439" s="13">
        <v>45930</v>
      </c>
      <c r="I439" s="13">
        <v>45930</v>
      </c>
      <c r="J439" s="29">
        <f t="shared" si="55"/>
        <v>3.6463040000000002E-2</v>
      </c>
      <c r="K439" s="29"/>
      <c r="L439" s="29"/>
      <c r="M439" s="29">
        <f t="shared" si="56"/>
        <v>3.6463040000000002E-2</v>
      </c>
      <c r="N439" s="29">
        <v>3.6463040000000002E-2</v>
      </c>
      <c r="P439" s="29"/>
      <c r="Q439" s="29">
        <f t="shared" si="57"/>
        <v>3.6463040000000002E-2</v>
      </c>
      <c r="R439" s="29"/>
      <c r="T439" s="29"/>
      <c r="U439" s="29">
        <f t="shared" si="58"/>
        <v>0</v>
      </c>
      <c r="AJ439" s="14">
        <f t="shared" si="59"/>
        <v>0</v>
      </c>
      <c r="AN439" s="14">
        <f t="shared" si="60"/>
        <v>0</v>
      </c>
    </row>
    <row r="440" spans="1:40">
      <c r="A440" s="7" t="s">
        <v>219</v>
      </c>
      <c r="B440" s="7" t="s">
        <v>220</v>
      </c>
      <c r="C440" s="7" t="s">
        <v>221</v>
      </c>
      <c r="G440" s="13">
        <v>45960</v>
      </c>
      <c r="H440" s="13">
        <v>45961</v>
      </c>
      <c r="I440" s="13">
        <v>45961</v>
      </c>
      <c r="J440" s="29">
        <f t="shared" si="55"/>
        <v>3.4388140000000005E-2</v>
      </c>
      <c r="K440" s="29"/>
      <c r="L440" s="29"/>
      <c r="M440" s="29">
        <f t="shared" si="56"/>
        <v>3.4388140000000005E-2</v>
      </c>
      <c r="N440" s="29">
        <v>3.4388140000000005E-2</v>
      </c>
      <c r="P440" s="29"/>
      <c r="Q440" s="29">
        <f t="shared" si="57"/>
        <v>3.4388140000000005E-2</v>
      </c>
      <c r="R440" s="29"/>
      <c r="T440" s="29"/>
      <c r="U440" s="29">
        <f t="shared" si="58"/>
        <v>0</v>
      </c>
      <c r="AJ440" s="14">
        <f t="shared" si="59"/>
        <v>0</v>
      </c>
      <c r="AN440" s="14">
        <f t="shared" si="60"/>
        <v>0</v>
      </c>
    </row>
    <row r="441" spans="1:40">
      <c r="A441" s="7" t="s">
        <v>219</v>
      </c>
      <c r="B441" s="7" t="s">
        <v>220</v>
      </c>
      <c r="C441" s="7" t="s">
        <v>221</v>
      </c>
      <c r="G441" s="13">
        <v>45987</v>
      </c>
      <c r="H441" s="13">
        <v>45989</v>
      </c>
      <c r="I441" s="13">
        <v>45989</v>
      </c>
      <c r="J441" s="29">
        <f t="shared" si="55"/>
        <v>3.4973320000000002E-2</v>
      </c>
      <c r="K441" s="29"/>
      <c r="L441" s="29"/>
      <c r="M441" s="29">
        <f t="shared" si="56"/>
        <v>3.4973320000000002E-2</v>
      </c>
      <c r="N441" s="29">
        <v>3.4973320000000002E-2</v>
      </c>
      <c r="P441" s="29"/>
      <c r="Q441" s="29">
        <f t="shared" si="57"/>
        <v>3.4973320000000002E-2</v>
      </c>
      <c r="R441" s="29"/>
      <c r="T441" s="29"/>
      <c r="U441" s="29">
        <f t="shared" si="58"/>
        <v>0</v>
      </c>
      <c r="AJ441" s="14">
        <f t="shared" si="59"/>
        <v>0</v>
      </c>
      <c r="AN441" s="14">
        <f t="shared" si="60"/>
        <v>0</v>
      </c>
    </row>
    <row r="442" spans="1:40">
      <c r="A442" s="7" t="s">
        <v>219</v>
      </c>
      <c r="B442" s="7" t="s">
        <v>220</v>
      </c>
      <c r="C442" s="7" t="s">
        <v>221</v>
      </c>
      <c r="G442" s="13">
        <v>46021</v>
      </c>
      <c r="H442" s="13">
        <v>46022</v>
      </c>
      <c r="I442" s="13">
        <v>46022</v>
      </c>
      <c r="J442" s="29">
        <f t="shared" si="55"/>
        <v>3.9501640000000005E-2</v>
      </c>
      <c r="K442" s="29"/>
      <c r="L442" s="29"/>
      <c r="M442" s="29">
        <f t="shared" si="56"/>
        <v>3.9501640000000005E-2</v>
      </c>
      <c r="N442" s="29">
        <v>3.9501640000000005E-2</v>
      </c>
      <c r="P442" s="29"/>
      <c r="Q442" s="29">
        <f t="shared" si="57"/>
        <v>3.9501640000000005E-2</v>
      </c>
      <c r="R442" s="29"/>
      <c r="T442" s="29"/>
      <c r="U442" s="29">
        <f t="shared" si="58"/>
        <v>0</v>
      </c>
      <c r="AJ442" s="14">
        <f t="shared" si="59"/>
        <v>0</v>
      </c>
      <c r="AN442" s="14">
        <f t="shared" si="60"/>
        <v>0</v>
      </c>
    </row>
    <row r="443" spans="1:40" ht="13">
      <c r="A443" s="7" t="s">
        <v>222</v>
      </c>
      <c r="B443" s="7" t="s">
        <v>223</v>
      </c>
      <c r="C443" s="7" t="s">
        <v>224</v>
      </c>
      <c r="E443" s="7" t="s">
        <v>71</v>
      </c>
      <c r="G443" s="13">
        <v>45672</v>
      </c>
      <c r="H443" s="13">
        <v>45672</v>
      </c>
      <c r="I443" s="13">
        <v>45688</v>
      </c>
      <c r="J443" s="29">
        <f t="shared" si="55"/>
        <v>0.1167</v>
      </c>
      <c r="K443" s="29"/>
      <c r="L443" s="29"/>
      <c r="M443" s="29">
        <f t="shared" si="56"/>
        <v>0.1167</v>
      </c>
      <c r="N443" s="29">
        <v>0.11111132999999999</v>
      </c>
      <c r="P443" s="29"/>
      <c r="Q443" s="29">
        <f t="shared" si="57"/>
        <v>0.11111132999999999</v>
      </c>
      <c r="R443" s="29"/>
      <c r="T443" s="29"/>
      <c r="U443" s="29">
        <f t="shared" si="58"/>
        <v>0</v>
      </c>
      <c r="Z443" s="30">
        <v>5.5886699999999996E-3</v>
      </c>
      <c r="AJ443" s="14">
        <f t="shared" si="59"/>
        <v>0</v>
      </c>
      <c r="AN443" s="14">
        <f t="shared" si="60"/>
        <v>0</v>
      </c>
    </row>
    <row r="444" spans="1:40" ht="13">
      <c r="A444" s="7" t="s">
        <v>222</v>
      </c>
      <c r="B444" s="7" t="s">
        <v>223</v>
      </c>
      <c r="C444" s="7" t="s">
        <v>224</v>
      </c>
      <c r="E444" s="7" t="s">
        <v>71</v>
      </c>
      <c r="G444" s="13">
        <v>45707</v>
      </c>
      <c r="H444" s="13">
        <v>45707</v>
      </c>
      <c r="I444" s="13">
        <v>45716</v>
      </c>
      <c r="J444" s="29">
        <f t="shared" si="55"/>
        <v>0.1167</v>
      </c>
      <c r="K444" s="29"/>
      <c r="L444" s="29"/>
      <c r="M444" s="29">
        <f t="shared" si="56"/>
        <v>0.1167</v>
      </c>
      <c r="N444" s="29">
        <v>0.11111132999999999</v>
      </c>
      <c r="P444" s="29"/>
      <c r="Q444" s="29">
        <f t="shared" si="57"/>
        <v>0.11111132999999999</v>
      </c>
      <c r="R444" s="29"/>
      <c r="T444" s="29"/>
      <c r="U444" s="29">
        <f t="shared" si="58"/>
        <v>0</v>
      </c>
      <c r="Z444" s="30">
        <v>5.5886699999999996E-3</v>
      </c>
      <c r="AJ444" s="14">
        <f t="shared" si="59"/>
        <v>0</v>
      </c>
      <c r="AN444" s="14">
        <f t="shared" si="60"/>
        <v>0</v>
      </c>
    </row>
    <row r="445" spans="1:40" ht="13">
      <c r="A445" s="7" t="s">
        <v>222</v>
      </c>
      <c r="B445" s="7" t="s">
        <v>223</v>
      </c>
      <c r="C445" s="7" t="s">
        <v>224</v>
      </c>
      <c r="E445" s="7" t="s">
        <v>71</v>
      </c>
      <c r="G445" s="13">
        <v>45735</v>
      </c>
      <c r="H445" s="13">
        <v>45735</v>
      </c>
      <c r="I445" s="13">
        <v>45747</v>
      </c>
      <c r="J445" s="29">
        <f t="shared" si="55"/>
        <v>0.1167</v>
      </c>
      <c r="K445" s="29"/>
      <c r="L445" s="29"/>
      <c r="M445" s="29">
        <f t="shared" si="56"/>
        <v>0.1167</v>
      </c>
      <c r="N445" s="29">
        <v>0.11111132999999999</v>
      </c>
      <c r="P445" s="29"/>
      <c r="Q445" s="29">
        <f t="shared" si="57"/>
        <v>0.11111132999999999</v>
      </c>
      <c r="R445" s="29"/>
      <c r="T445" s="29"/>
      <c r="U445" s="29">
        <f t="shared" si="58"/>
        <v>0</v>
      </c>
      <c r="Z445" s="30">
        <v>5.5886699999999996E-3</v>
      </c>
      <c r="AJ445" s="14">
        <f t="shared" si="59"/>
        <v>0</v>
      </c>
      <c r="AN445" s="14">
        <f t="shared" si="60"/>
        <v>0</v>
      </c>
    </row>
    <row r="446" spans="1:40" ht="13">
      <c r="A446" s="7" t="s">
        <v>222</v>
      </c>
      <c r="B446" s="7" t="s">
        <v>223</v>
      </c>
      <c r="C446" s="7" t="s">
        <v>224</v>
      </c>
      <c r="E446" s="7" t="s">
        <v>71</v>
      </c>
      <c r="G446" s="13">
        <v>45763</v>
      </c>
      <c r="H446" s="13">
        <v>45763</v>
      </c>
      <c r="I446" s="13">
        <v>45777</v>
      </c>
      <c r="J446" s="29">
        <f t="shared" si="55"/>
        <v>0.1167</v>
      </c>
      <c r="K446" s="29"/>
      <c r="L446" s="29"/>
      <c r="M446" s="29">
        <f t="shared" si="56"/>
        <v>0.1167</v>
      </c>
      <c r="N446" s="29">
        <v>0.11111132999999999</v>
      </c>
      <c r="P446" s="29"/>
      <c r="Q446" s="29">
        <f t="shared" si="57"/>
        <v>0.11111132999999999</v>
      </c>
      <c r="R446" s="29"/>
      <c r="T446" s="29"/>
      <c r="U446" s="29">
        <f t="shared" si="58"/>
        <v>0</v>
      </c>
      <c r="Z446" s="30">
        <v>5.5886699999999996E-3</v>
      </c>
      <c r="AJ446" s="14">
        <f t="shared" si="59"/>
        <v>0</v>
      </c>
      <c r="AN446" s="14">
        <f t="shared" si="60"/>
        <v>0</v>
      </c>
    </row>
    <row r="447" spans="1:40" ht="13">
      <c r="A447" s="7" t="s">
        <v>222</v>
      </c>
      <c r="B447" s="7" t="s">
        <v>223</v>
      </c>
      <c r="C447" s="7" t="s">
        <v>224</v>
      </c>
      <c r="E447" s="7" t="s">
        <v>71</v>
      </c>
      <c r="G447" s="13">
        <v>45791</v>
      </c>
      <c r="H447" s="13">
        <v>45791</v>
      </c>
      <c r="I447" s="13">
        <v>45807</v>
      </c>
      <c r="J447" s="29">
        <f t="shared" si="55"/>
        <v>0.1167</v>
      </c>
      <c r="K447" s="29"/>
      <c r="L447" s="29"/>
      <c r="M447" s="29">
        <f t="shared" si="56"/>
        <v>0.1167</v>
      </c>
      <c r="N447" s="29">
        <v>0.11111132999999999</v>
      </c>
      <c r="P447" s="29"/>
      <c r="Q447" s="29">
        <f t="shared" si="57"/>
        <v>0.11111132999999999</v>
      </c>
      <c r="R447" s="29"/>
      <c r="T447" s="29"/>
      <c r="U447" s="29">
        <f t="shared" si="58"/>
        <v>0</v>
      </c>
      <c r="Z447" s="30">
        <v>5.5886699999999996E-3</v>
      </c>
      <c r="AJ447" s="14">
        <f t="shared" si="59"/>
        <v>0</v>
      </c>
      <c r="AN447" s="14">
        <f t="shared" si="60"/>
        <v>0</v>
      </c>
    </row>
    <row r="448" spans="1:40" ht="13">
      <c r="A448" s="7" t="s">
        <v>222</v>
      </c>
      <c r="B448" s="7" t="s">
        <v>223</v>
      </c>
      <c r="C448" s="7" t="s">
        <v>224</v>
      </c>
      <c r="E448" s="7" t="s">
        <v>71</v>
      </c>
      <c r="G448" s="13">
        <v>45826</v>
      </c>
      <c r="H448" s="13">
        <v>45826</v>
      </c>
      <c r="I448" s="13">
        <v>45838</v>
      </c>
      <c r="J448" s="29">
        <f t="shared" si="55"/>
        <v>0.1167</v>
      </c>
      <c r="K448" s="29"/>
      <c r="L448" s="29"/>
      <c r="M448" s="29">
        <f t="shared" si="56"/>
        <v>0.1167</v>
      </c>
      <c r="N448" s="29">
        <v>0.11111132999999999</v>
      </c>
      <c r="P448" s="29"/>
      <c r="Q448" s="29">
        <f t="shared" si="57"/>
        <v>0.11111132999999999</v>
      </c>
      <c r="R448" s="29"/>
      <c r="T448" s="29"/>
      <c r="U448" s="29">
        <f t="shared" si="58"/>
        <v>0</v>
      </c>
      <c r="Z448" s="30">
        <v>5.5886699999999996E-3</v>
      </c>
      <c r="AJ448" s="14">
        <f t="shared" si="59"/>
        <v>0</v>
      </c>
      <c r="AN448" s="14">
        <f t="shared" si="60"/>
        <v>0</v>
      </c>
    </row>
    <row r="449" spans="1:40" ht="13">
      <c r="A449" s="7" t="s">
        <v>222</v>
      </c>
      <c r="B449" s="7" t="s">
        <v>223</v>
      </c>
      <c r="C449" s="7" t="s">
        <v>224</v>
      </c>
      <c r="E449" s="7" t="s">
        <v>71</v>
      </c>
      <c r="G449" s="13">
        <v>45854</v>
      </c>
      <c r="H449" s="13">
        <v>45854</v>
      </c>
      <c r="I449" s="13">
        <v>45869</v>
      </c>
      <c r="J449" s="29">
        <f t="shared" si="55"/>
        <v>0.1167</v>
      </c>
      <c r="K449" s="29"/>
      <c r="L449" s="29"/>
      <c r="M449" s="29">
        <f t="shared" si="56"/>
        <v>0.1167</v>
      </c>
      <c r="N449" s="29">
        <v>0.11111132999999999</v>
      </c>
      <c r="P449" s="29"/>
      <c r="Q449" s="29">
        <f t="shared" si="57"/>
        <v>0.11111132999999999</v>
      </c>
      <c r="R449" s="29"/>
      <c r="T449" s="29"/>
      <c r="U449" s="29">
        <f t="shared" si="58"/>
        <v>0</v>
      </c>
      <c r="Z449" s="30">
        <v>5.5886699999999996E-3</v>
      </c>
      <c r="AJ449" s="14">
        <f t="shared" si="59"/>
        <v>0</v>
      </c>
      <c r="AN449" s="14">
        <f t="shared" si="60"/>
        <v>0</v>
      </c>
    </row>
    <row r="450" spans="1:40" ht="13">
      <c r="A450" s="7" t="s">
        <v>222</v>
      </c>
      <c r="B450" s="7" t="s">
        <v>223</v>
      </c>
      <c r="C450" s="7" t="s">
        <v>224</v>
      </c>
      <c r="E450" s="7" t="s">
        <v>71</v>
      </c>
      <c r="G450" s="13">
        <v>45882</v>
      </c>
      <c r="H450" s="13">
        <v>45882</v>
      </c>
      <c r="I450" s="13">
        <v>45898</v>
      </c>
      <c r="J450" s="29">
        <f t="shared" si="55"/>
        <v>0.1167</v>
      </c>
      <c r="K450" s="29"/>
      <c r="L450" s="29"/>
      <c r="M450" s="29">
        <f t="shared" si="56"/>
        <v>0.1167</v>
      </c>
      <c r="N450" s="29">
        <v>0.11111132999999999</v>
      </c>
      <c r="P450" s="29"/>
      <c r="Q450" s="29">
        <f t="shared" si="57"/>
        <v>0.11111132999999999</v>
      </c>
      <c r="R450" s="29"/>
      <c r="T450" s="29"/>
      <c r="U450" s="29">
        <f t="shared" si="58"/>
        <v>0</v>
      </c>
      <c r="Z450" s="30">
        <v>5.5886699999999996E-3</v>
      </c>
      <c r="AJ450" s="14">
        <f t="shared" si="59"/>
        <v>0</v>
      </c>
      <c r="AN450" s="14">
        <f t="shared" si="60"/>
        <v>0</v>
      </c>
    </row>
    <row r="451" spans="1:40" ht="13">
      <c r="A451" s="7" t="s">
        <v>222</v>
      </c>
      <c r="B451" s="7" t="s">
        <v>223</v>
      </c>
      <c r="C451" s="7" t="s">
        <v>224</v>
      </c>
      <c r="E451" s="7" t="s">
        <v>71</v>
      </c>
      <c r="G451" s="13">
        <v>45917</v>
      </c>
      <c r="H451" s="13">
        <v>45917</v>
      </c>
      <c r="I451" s="13">
        <v>45930</v>
      </c>
      <c r="J451" s="29">
        <f t="shared" si="55"/>
        <v>0.1167</v>
      </c>
      <c r="K451" s="29"/>
      <c r="L451" s="29"/>
      <c r="M451" s="29">
        <f t="shared" si="56"/>
        <v>0.1167</v>
      </c>
      <c r="N451" s="29">
        <v>0.11111132999999999</v>
      </c>
      <c r="P451" s="29"/>
      <c r="Q451" s="29">
        <f t="shared" si="57"/>
        <v>0.11111132999999999</v>
      </c>
      <c r="R451" s="29"/>
      <c r="T451" s="29"/>
      <c r="U451" s="29">
        <f t="shared" si="58"/>
        <v>0</v>
      </c>
      <c r="Z451" s="30">
        <v>5.5886699999999996E-3</v>
      </c>
      <c r="AJ451" s="14">
        <f t="shared" si="59"/>
        <v>0</v>
      </c>
      <c r="AN451" s="14">
        <f t="shared" si="60"/>
        <v>0</v>
      </c>
    </row>
    <row r="452" spans="1:40">
      <c r="A452" s="7" t="s">
        <v>222</v>
      </c>
      <c r="B452" s="7" t="s">
        <v>223</v>
      </c>
      <c r="C452" s="7" t="s">
        <v>224</v>
      </c>
      <c r="G452" s="13">
        <v>45945</v>
      </c>
      <c r="H452" s="13">
        <v>45945</v>
      </c>
      <c r="I452" s="13">
        <v>45961</v>
      </c>
      <c r="J452" s="29">
        <f t="shared" si="55"/>
        <v>0.1167</v>
      </c>
      <c r="K452" s="29"/>
      <c r="L452" s="29"/>
      <c r="M452" s="29">
        <f t="shared" si="56"/>
        <v>0.1167</v>
      </c>
      <c r="N452" s="29">
        <v>0.1167</v>
      </c>
      <c r="P452" s="29"/>
      <c r="Q452" s="29">
        <f t="shared" si="57"/>
        <v>0.1167</v>
      </c>
      <c r="R452" s="29"/>
      <c r="T452" s="29"/>
      <c r="U452" s="29">
        <f t="shared" si="58"/>
        <v>0</v>
      </c>
      <c r="AJ452" s="14">
        <f t="shared" si="59"/>
        <v>0</v>
      </c>
      <c r="AN452" s="14">
        <f t="shared" si="60"/>
        <v>0</v>
      </c>
    </row>
    <row r="453" spans="1:40">
      <c r="A453" s="7" t="s">
        <v>222</v>
      </c>
      <c r="B453" s="7" t="s">
        <v>223</v>
      </c>
      <c r="C453" s="7" t="s">
        <v>224</v>
      </c>
      <c r="G453" s="13">
        <v>45980</v>
      </c>
      <c r="H453" s="13">
        <v>45980</v>
      </c>
      <c r="I453" s="13">
        <v>45989</v>
      </c>
      <c r="J453" s="29">
        <f t="shared" si="55"/>
        <v>0.1167</v>
      </c>
      <c r="K453" s="29"/>
      <c r="L453" s="29"/>
      <c r="M453" s="29">
        <f t="shared" si="56"/>
        <v>0.1167</v>
      </c>
      <c r="N453" s="29">
        <v>0.1167</v>
      </c>
      <c r="P453" s="29"/>
      <c r="Q453" s="29">
        <f t="shared" si="57"/>
        <v>0.1167</v>
      </c>
      <c r="R453" s="29"/>
      <c r="T453" s="29"/>
      <c r="U453" s="29">
        <f t="shared" si="58"/>
        <v>0</v>
      </c>
      <c r="AJ453" s="14">
        <f t="shared" si="59"/>
        <v>0</v>
      </c>
      <c r="AN453" s="14">
        <f t="shared" si="60"/>
        <v>0</v>
      </c>
    </row>
    <row r="454" spans="1:40">
      <c r="A454" s="7" t="s">
        <v>222</v>
      </c>
      <c r="B454" s="7" t="s">
        <v>223</v>
      </c>
      <c r="C454" s="7" t="s">
        <v>224</v>
      </c>
      <c r="G454" s="13">
        <v>46008</v>
      </c>
      <c r="H454" s="13">
        <v>46008</v>
      </c>
      <c r="I454" s="28">
        <v>46022</v>
      </c>
      <c r="J454" s="29">
        <f t="shared" si="55"/>
        <v>0.1167</v>
      </c>
      <c r="K454" s="29"/>
      <c r="L454" s="29"/>
      <c r="M454" s="29">
        <f t="shared" si="56"/>
        <v>0.1167</v>
      </c>
      <c r="N454" s="29">
        <v>0.1167</v>
      </c>
      <c r="P454" s="29"/>
      <c r="Q454" s="29">
        <f t="shared" si="57"/>
        <v>0.1167</v>
      </c>
      <c r="R454" s="29"/>
      <c r="T454" s="29"/>
      <c r="U454" s="29">
        <f t="shared" si="58"/>
        <v>0</v>
      </c>
      <c r="AJ454" s="14">
        <f t="shared" si="59"/>
        <v>0</v>
      </c>
      <c r="AN454" s="14">
        <f t="shared" si="60"/>
        <v>0</v>
      </c>
    </row>
    <row r="455" spans="1:40">
      <c r="J455" s="29">
        <f t="shared" ref="J455:J468" si="61">K455+L455+M455</f>
        <v>0</v>
      </c>
      <c r="K455" s="29"/>
      <c r="L455" s="29"/>
      <c r="M455" s="29">
        <f t="shared" ref="M455:M468" si="62">N455+O455+V455+Z455+AB455+AD455</f>
        <v>0</v>
      </c>
      <c r="N455" s="29"/>
      <c r="P455" s="29"/>
      <c r="Q455" s="29">
        <f t="shared" ref="Q455:Q466" si="63">N455+O455+P455</f>
        <v>0</v>
      </c>
      <c r="R455" s="29"/>
      <c r="T455" s="29"/>
      <c r="U455" s="29">
        <f t="shared" ref="U455:U468" si="64">R455+S455+T455</f>
        <v>0</v>
      </c>
      <c r="AJ455" s="14">
        <f t="shared" ref="AJ455:AJ468" si="65">AG455+AH455+AI455</f>
        <v>0</v>
      </c>
      <c r="AN455" s="14">
        <f t="shared" ref="AN455:AN468" si="66">AK455+AL455+AM455</f>
        <v>0</v>
      </c>
    </row>
    <row r="456" spans="1:40">
      <c r="J456" s="29">
        <f t="shared" si="61"/>
        <v>0</v>
      </c>
      <c r="K456" s="29"/>
      <c r="L456" s="29"/>
      <c r="M456" s="29">
        <f t="shared" si="62"/>
        <v>0</v>
      </c>
      <c r="N456" s="29"/>
      <c r="P456" s="29"/>
      <c r="Q456" s="29">
        <f t="shared" si="63"/>
        <v>0</v>
      </c>
      <c r="R456" s="29"/>
      <c r="T456" s="29"/>
      <c r="U456" s="29">
        <f t="shared" si="64"/>
        <v>0</v>
      </c>
      <c r="AJ456" s="14">
        <f t="shared" si="65"/>
        <v>0</v>
      </c>
      <c r="AN456" s="14">
        <f t="shared" si="66"/>
        <v>0</v>
      </c>
    </row>
    <row r="457" spans="1:40">
      <c r="J457" s="29">
        <f t="shared" si="61"/>
        <v>0</v>
      </c>
      <c r="K457" s="29"/>
      <c r="L457" s="29"/>
      <c r="M457" s="29">
        <f t="shared" si="62"/>
        <v>0</v>
      </c>
      <c r="N457" s="29"/>
      <c r="P457" s="29"/>
      <c r="Q457" s="29">
        <f t="shared" si="63"/>
        <v>0</v>
      </c>
      <c r="R457" s="29"/>
      <c r="T457" s="29"/>
      <c r="U457" s="29">
        <f t="shared" si="64"/>
        <v>0</v>
      </c>
      <c r="AJ457" s="14">
        <f t="shared" si="65"/>
        <v>0</v>
      </c>
      <c r="AN457" s="14">
        <f t="shared" si="66"/>
        <v>0</v>
      </c>
    </row>
    <row r="458" spans="1:40">
      <c r="J458" s="29">
        <f t="shared" si="61"/>
        <v>0</v>
      </c>
      <c r="K458" s="29"/>
      <c r="L458" s="29"/>
      <c r="M458" s="29">
        <f t="shared" si="62"/>
        <v>0</v>
      </c>
      <c r="N458" s="29"/>
      <c r="P458" s="29"/>
      <c r="Q458" s="29">
        <f t="shared" si="63"/>
        <v>0</v>
      </c>
      <c r="R458" s="29"/>
      <c r="T458" s="29"/>
      <c r="U458" s="29">
        <f t="shared" si="64"/>
        <v>0</v>
      </c>
      <c r="AJ458" s="14">
        <f t="shared" si="65"/>
        <v>0</v>
      </c>
      <c r="AN458" s="14">
        <f t="shared" si="66"/>
        <v>0</v>
      </c>
    </row>
    <row r="459" spans="1:40">
      <c r="J459" s="29">
        <f t="shared" si="61"/>
        <v>0</v>
      </c>
      <c r="K459" s="29"/>
      <c r="L459" s="29"/>
      <c r="M459" s="29">
        <f t="shared" si="62"/>
        <v>0</v>
      </c>
      <c r="N459" s="29"/>
      <c r="P459" s="29"/>
      <c r="Q459" s="29">
        <f t="shared" si="63"/>
        <v>0</v>
      </c>
      <c r="R459" s="29"/>
      <c r="T459" s="29"/>
      <c r="U459" s="29">
        <f t="shared" si="64"/>
        <v>0</v>
      </c>
      <c r="AJ459" s="14">
        <f t="shared" si="65"/>
        <v>0</v>
      </c>
      <c r="AN459" s="14">
        <f t="shared" si="66"/>
        <v>0</v>
      </c>
    </row>
    <row r="460" spans="1:40">
      <c r="J460" s="29">
        <f t="shared" si="61"/>
        <v>0</v>
      </c>
      <c r="K460" s="29"/>
      <c r="L460" s="29"/>
      <c r="M460" s="29">
        <f t="shared" si="62"/>
        <v>0</v>
      </c>
      <c r="N460" s="29"/>
      <c r="P460" s="29"/>
      <c r="Q460" s="29">
        <f t="shared" si="63"/>
        <v>0</v>
      </c>
      <c r="R460" s="29"/>
      <c r="T460" s="29"/>
      <c r="U460" s="29">
        <f t="shared" si="64"/>
        <v>0</v>
      </c>
      <c r="AJ460" s="14">
        <f t="shared" si="65"/>
        <v>0</v>
      </c>
      <c r="AN460" s="14">
        <f t="shared" si="66"/>
        <v>0</v>
      </c>
    </row>
    <row r="461" spans="1:40">
      <c r="J461" s="29">
        <f t="shared" si="61"/>
        <v>0</v>
      </c>
      <c r="K461" s="29"/>
      <c r="L461" s="29"/>
      <c r="M461" s="29">
        <f t="shared" si="62"/>
        <v>0</v>
      </c>
      <c r="N461" s="29"/>
      <c r="P461" s="29"/>
      <c r="Q461" s="29">
        <f t="shared" si="63"/>
        <v>0</v>
      </c>
      <c r="R461" s="29"/>
      <c r="T461" s="29"/>
      <c r="U461" s="29">
        <f t="shared" si="64"/>
        <v>0</v>
      </c>
      <c r="AJ461" s="14">
        <f t="shared" si="65"/>
        <v>0</v>
      </c>
      <c r="AN461" s="14">
        <f t="shared" si="66"/>
        <v>0</v>
      </c>
    </row>
    <row r="462" spans="1:40">
      <c r="J462" s="29">
        <f t="shared" si="61"/>
        <v>0</v>
      </c>
      <c r="K462" s="29"/>
      <c r="L462" s="29"/>
      <c r="M462" s="29">
        <f t="shared" si="62"/>
        <v>0</v>
      </c>
      <c r="N462" s="29"/>
      <c r="P462" s="29"/>
      <c r="Q462" s="29">
        <f t="shared" si="63"/>
        <v>0</v>
      </c>
      <c r="R462" s="29"/>
      <c r="T462" s="29"/>
      <c r="U462" s="29">
        <f t="shared" si="64"/>
        <v>0</v>
      </c>
      <c r="AJ462" s="14">
        <f t="shared" si="65"/>
        <v>0</v>
      </c>
      <c r="AN462" s="14">
        <f t="shared" si="66"/>
        <v>0</v>
      </c>
    </row>
    <row r="463" spans="1:40">
      <c r="J463" s="29">
        <f t="shared" si="61"/>
        <v>0</v>
      </c>
      <c r="K463" s="29"/>
      <c r="L463" s="29"/>
      <c r="M463" s="29">
        <f t="shared" si="62"/>
        <v>0</v>
      </c>
      <c r="N463" s="29"/>
      <c r="P463" s="29"/>
      <c r="Q463" s="29">
        <f t="shared" si="63"/>
        <v>0</v>
      </c>
      <c r="R463" s="29"/>
      <c r="T463" s="29"/>
      <c r="U463" s="29">
        <f t="shared" si="64"/>
        <v>0</v>
      </c>
      <c r="AJ463" s="14">
        <f t="shared" si="65"/>
        <v>0</v>
      </c>
      <c r="AN463" s="14">
        <f t="shared" si="66"/>
        <v>0</v>
      </c>
    </row>
    <row r="464" spans="1:40">
      <c r="J464" s="29">
        <f t="shared" si="61"/>
        <v>0</v>
      </c>
      <c r="K464" s="29"/>
      <c r="L464" s="29"/>
      <c r="M464" s="29">
        <f t="shared" si="62"/>
        <v>0</v>
      </c>
      <c r="N464" s="29"/>
      <c r="P464" s="29"/>
      <c r="Q464" s="29">
        <f t="shared" si="63"/>
        <v>0</v>
      </c>
      <c r="R464" s="29"/>
      <c r="T464" s="29"/>
      <c r="U464" s="29">
        <f t="shared" si="64"/>
        <v>0</v>
      </c>
      <c r="AJ464" s="14">
        <f t="shared" si="65"/>
        <v>0</v>
      </c>
      <c r="AN464" s="14">
        <f t="shared" si="66"/>
        <v>0</v>
      </c>
    </row>
    <row r="465" spans="10:40">
      <c r="J465" s="29">
        <f t="shared" si="61"/>
        <v>0</v>
      </c>
      <c r="K465" s="29"/>
      <c r="L465" s="29"/>
      <c r="M465" s="29">
        <f t="shared" si="62"/>
        <v>0</v>
      </c>
      <c r="N465" s="29"/>
      <c r="P465" s="29"/>
      <c r="Q465" s="29">
        <f t="shared" si="63"/>
        <v>0</v>
      </c>
      <c r="R465" s="29"/>
      <c r="T465" s="29"/>
      <c r="U465" s="29">
        <f t="shared" si="64"/>
        <v>0</v>
      </c>
      <c r="AJ465" s="14">
        <f t="shared" si="65"/>
        <v>0</v>
      </c>
      <c r="AN465" s="14">
        <f t="shared" si="66"/>
        <v>0</v>
      </c>
    </row>
    <row r="466" spans="10:40">
      <c r="J466" s="29">
        <f t="shared" si="61"/>
        <v>0</v>
      </c>
      <c r="K466" s="29"/>
      <c r="L466" s="29"/>
      <c r="M466" s="29">
        <f t="shared" si="62"/>
        <v>0</v>
      </c>
      <c r="N466" s="29"/>
      <c r="P466" s="29"/>
      <c r="Q466" s="29">
        <f t="shared" si="63"/>
        <v>0</v>
      </c>
      <c r="R466" s="29"/>
      <c r="T466" s="29"/>
      <c r="U466" s="29">
        <f t="shared" si="64"/>
        <v>0</v>
      </c>
      <c r="AJ466" s="14">
        <f t="shared" si="65"/>
        <v>0</v>
      </c>
      <c r="AN466" s="14">
        <f t="shared" si="66"/>
        <v>0</v>
      </c>
    </row>
    <row r="467" spans="10:40">
      <c r="J467" s="29">
        <f t="shared" si="61"/>
        <v>0</v>
      </c>
      <c r="K467" s="29"/>
      <c r="L467" s="29"/>
      <c r="M467" s="29">
        <f t="shared" si="62"/>
        <v>0</v>
      </c>
      <c r="N467" s="29"/>
      <c r="P467" s="29"/>
      <c r="Q467" s="29">
        <f t="shared" ref="Q467:Q475" si="67">N467+O467+P467</f>
        <v>0</v>
      </c>
      <c r="R467" s="29"/>
      <c r="T467" s="29"/>
      <c r="U467" s="29">
        <f t="shared" si="64"/>
        <v>0</v>
      </c>
      <c r="AJ467" s="14">
        <f t="shared" si="65"/>
        <v>0</v>
      </c>
      <c r="AN467" s="14">
        <f t="shared" si="66"/>
        <v>0</v>
      </c>
    </row>
    <row r="468" spans="10:40">
      <c r="J468" s="29">
        <f t="shared" si="61"/>
        <v>0</v>
      </c>
      <c r="K468" s="29"/>
      <c r="L468" s="29"/>
      <c r="M468" s="29">
        <f t="shared" si="62"/>
        <v>0</v>
      </c>
      <c r="N468" s="29"/>
      <c r="P468" s="29"/>
      <c r="Q468" s="29">
        <f t="shared" si="67"/>
        <v>0</v>
      </c>
      <c r="R468" s="29"/>
      <c r="T468" s="29"/>
      <c r="U468" s="29">
        <f t="shared" si="64"/>
        <v>0</v>
      </c>
      <c r="AJ468" s="14">
        <f t="shared" si="65"/>
        <v>0</v>
      </c>
      <c r="AN468" s="14">
        <f t="shared" si="66"/>
        <v>0</v>
      </c>
    </row>
    <row r="469" spans="10:40">
      <c r="J469" s="29">
        <f t="shared" ref="J469:J475" si="68">K469+L469+M469</f>
        <v>0</v>
      </c>
      <c r="K469" s="29"/>
      <c r="L469" s="29"/>
      <c r="M469" s="29">
        <f t="shared" ref="M469:M475" si="69">N469+O469+V469+Z469+AB469+AD469</f>
        <v>0</v>
      </c>
      <c r="N469" s="29"/>
      <c r="P469" s="29"/>
      <c r="Q469" s="29">
        <f t="shared" si="67"/>
        <v>0</v>
      </c>
      <c r="R469" s="29"/>
      <c r="T469" s="29"/>
      <c r="U469" s="29">
        <f t="shared" ref="U469:U475" si="70">R469+S469+T469</f>
        <v>0</v>
      </c>
      <c r="AJ469" s="14">
        <f t="shared" ref="AJ469:AJ475" si="71">AG469+AH469+AI469</f>
        <v>0</v>
      </c>
      <c r="AN469" s="14">
        <f t="shared" ref="AN469:AN475" si="72">AK469+AL469+AM469</f>
        <v>0</v>
      </c>
    </row>
    <row r="470" spans="10:40">
      <c r="J470" s="29">
        <f t="shared" si="68"/>
        <v>0</v>
      </c>
      <c r="K470" s="29"/>
      <c r="L470" s="29"/>
      <c r="M470" s="29">
        <f t="shared" si="69"/>
        <v>0</v>
      </c>
      <c r="N470" s="29"/>
      <c r="P470" s="29"/>
      <c r="Q470" s="29">
        <f t="shared" si="67"/>
        <v>0</v>
      </c>
      <c r="R470" s="29"/>
      <c r="T470" s="29"/>
      <c r="U470" s="29">
        <f t="shared" si="70"/>
        <v>0</v>
      </c>
      <c r="AJ470" s="14">
        <f t="shared" si="71"/>
        <v>0</v>
      </c>
      <c r="AN470" s="14">
        <f t="shared" si="72"/>
        <v>0</v>
      </c>
    </row>
    <row r="471" spans="10:40">
      <c r="J471" s="29">
        <f t="shared" si="68"/>
        <v>0</v>
      </c>
      <c r="K471" s="29"/>
      <c r="L471" s="29"/>
      <c r="M471" s="29">
        <f t="shared" si="69"/>
        <v>0</v>
      </c>
      <c r="N471" s="29"/>
      <c r="P471" s="29"/>
      <c r="Q471" s="29">
        <f t="shared" si="67"/>
        <v>0</v>
      </c>
      <c r="R471" s="29"/>
      <c r="T471" s="29"/>
      <c r="U471" s="29">
        <f t="shared" si="70"/>
        <v>0</v>
      </c>
      <c r="AJ471" s="14">
        <f t="shared" si="71"/>
        <v>0</v>
      </c>
      <c r="AN471" s="14">
        <f t="shared" si="72"/>
        <v>0</v>
      </c>
    </row>
    <row r="472" spans="10:40">
      <c r="J472" s="29">
        <f t="shared" si="68"/>
        <v>0</v>
      </c>
      <c r="K472" s="29"/>
      <c r="L472" s="29"/>
      <c r="M472" s="29">
        <f t="shared" si="69"/>
        <v>0</v>
      </c>
      <c r="N472" s="29"/>
      <c r="P472" s="29"/>
      <c r="Q472" s="29">
        <f t="shared" si="67"/>
        <v>0</v>
      </c>
      <c r="R472" s="29"/>
      <c r="T472" s="29"/>
      <c r="U472" s="29">
        <f t="shared" si="70"/>
        <v>0</v>
      </c>
      <c r="AJ472" s="14">
        <f t="shared" si="71"/>
        <v>0</v>
      </c>
      <c r="AN472" s="14">
        <f t="shared" si="72"/>
        <v>0</v>
      </c>
    </row>
    <row r="473" spans="10:40">
      <c r="J473" s="29">
        <f t="shared" si="68"/>
        <v>0</v>
      </c>
      <c r="K473" s="29"/>
      <c r="L473" s="29"/>
      <c r="M473" s="29">
        <f t="shared" si="69"/>
        <v>0</v>
      </c>
      <c r="N473" s="29"/>
      <c r="P473" s="29"/>
      <c r="Q473" s="29">
        <f t="shared" si="67"/>
        <v>0</v>
      </c>
      <c r="R473" s="29"/>
      <c r="T473" s="29"/>
      <c r="U473" s="29">
        <f t="shared" si="70"/>
        <v>0</v>
      </c>
      <c r="AJ473" s="14">
        <f t="shared" si="71"/>
        <v>0</v>
      </c>
      <c r="AN473" s="14">
        <f t="shared" si="72"/>
        <v>0</v>
      </c>
    </row>
    <row r="474" spans="10:40">
      <c r="J474" s="29">
        <f t="shared" si="68"/>
        <v>0</v>
      </c>
      <c r="K474" s="29"/>
      <c r="L474" s="29"/>
      <c r="M474" s="29">
        <f t="shared" si="69"/>
        <v>0</v>
      </c>
      <c r="N474" s="29"/>
      <c r="P474" s="29"/>
      <c r="Q474" s="29">
        <f t="shared" si="67"/>
        <v>0</v>
      </c>
      <c r="R474" s="29"/>
      <c r="T474" s="29"/>
      <c r="U474" s="29">
        <f t="shared" si="70"/>
        <v>0</v>
      </c>
      <c r="AJ474" s="14">
        <f t="shared" si="71"/>
        <v>0</v>
      </c>
      <c r="AN474" s="14">
        <f t="shared" si="72"/>
        <v>0</v>
      </c>
    </row>
    <row r="475" spans="10:40">
      <c r="J475" s="29">
        <f t="shared" si="68"/>
        <v>0</v>
      </c>
      <c r="K475" s="29"/>
      <c r="L475" s="29"/>
      <c r="M475" s="29">
        <f t="shared" si="69"/>
        <v>0</v>
      </c>
      <c r="N475" s="29"/>
      <c r="P475" s="29"/>
      <c r="Q475" s="29">
        <f t="shared" si="67"/>
        <v>0</v>
      </c>
      <c r="R475" s="29"/>
      <c r="T475" s="29"/>
      <c r="U475" s="29">
        <f t="shared" si="70"/>
        <v>0</v>
      </c>
      <c r="AJ475" s="14">
        <f t="shared" si="71"/>
        <v>0</v>
      </c>
      <c r="AN475" s="14">
        <f t="shared" si="72"/>
        <v>0</v>
      </c>
    </row>
    <row r="1042853" spans="18:18">
      <c r="R1042853" s="29"/>
    </row>
  </sheetData>
  <sheetProtection algorithmName="SHA-512" hashValue="VhzN26JtR+ndM+08fTf3s8kPNJe9HtRHHrvQkvO00Lzjy2phR1dpHO0asjSbA0j/LkQdWstC0TDYR6MSHDGSUw==" saltValue="4KCD6xVhLstQsO2v+Nc0jw==" spinCount="100000" sheet="1" objects="1" scenarios="1"/>
  <autoFilter ref="A16:AO475" xr:uid="{00000000-0001-0000-0000-000000000000}"/>
  <mergeCells count="44">
    <mergeCell ref="A10:J10"/>
    <mergeCell ref="K12:M12"/>
    <mergeCell ref="A13:A15"/>
    <mergeCell ref="B13:B15"/>
    <mergeCell ref="H13:H15"/>
    <mergeCell ref="I13:I15"/>
    <mergeCell ref="M13:M15"/>
    <mergeCell ref="G13:G15"/>
    <mergeCell ref="J13:J15"/>
    <mergeCell ref="O13:O15"/>
    <mergeCell ref="D13:D15"/>
    <mergeCell ref="C13:C15"/>
    <mergeCell ref="K13:K15"/>
    <mergeCell ref="L13:L15"/>
    <mergeCell ref="AO13:AO15"/>
    <mergeCell ref="X13:X15"/>
    <mergeCell ref="AJ13:AJ15"/>
    <mergeCell ref="Y13:Y15"/>
    <mergeCell ref="Z13:Z15"/>
    <mergeCell ref="AA13:AA15"/>
    <mergeCell ref="AB13:AB15"/>
    <mergeCell ref="AC13:AC15"/>
    <mergeCell ref="AD13:AD15"/>
    <mergeCell ref="AE13:AE15"/>
    <mergeCell ref="AG13:AG15"/>
    <mergeCell ref="AH13:AH15"/>
    <mergeCell ref="AI13:AI15"/>
    <mergeCell ref="AF13:AF15"/>
    <mergeCell ref="A6:M8"/>
    <mergeCell ref="AK13:AK15"/>
    <mergeCell ref="AL13:AL15"/>
    <mergeCell ref="AM13:AM15"/>
    <mergeCell ref="AN13:AN15"/>
    <mergeCell ref="S13:S15"/>
    <mergeCell ref="T13:T15"/>
    <mergeCell ref="U13:U15"/>
    <mergeCell ref="V13:V15"/>
    <mergeCell ref="W13:W15"/>
    <mergeCell ref="R13:R15"/>
    <mergeCell ref="F13:F15"/>
    <mergeCell ref="E13:E15"/>
    <mergeCell ref="N13:N15"/>
    <mergeCell ref="Q13:Q15"/>
    <mergeCell ref="P13:P15"/>
  </mergeCells>
  <phoneticPr fontId="0" type="noConversion"/>
  <printOptions gridLines="1"/>
  <pageMargins left="0.25" right="0.25" top="1" bottom="1" header="0.5" footer="0.5"/>
  <pageSetup pageOrder="overThenDown" orientation="landscape" r:id="rId1"/>
  <headerFooter alignWithMargins="0">
    <oddHeader>&amp;C&amp;"Arial,Bold"PRIMARY LAYOUT
2023 YEAR-END TAX REPORTING INFORMATION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75EF2C2DAF34941A8C2692625580305" ma:contentTypeVersion="10" ma:contentTypeDescription="Create a new document." ma:contentTypeScope="" ma:versionID="830efd45ed622b7b803f9948ca063525">
  <xsd:schema xmlns:xsd="http://www.w3.org/2001/XMLSchema" xmlns:xs="http://www.w3.org/2001/XMLSchema" xmlns:p="http://schemas.microsoft.com/office/2006/metadata/properties" xmlns:ns2="ab7c8360-12ea-4c48-ad6d-0a226b60ae40" xmlns:ns3="059789c4-c9db-48d8-bde6-44dbb0e9f4a6" targetNamespace="http://schemas.microsoft.com/office/2006/metadata/properties" ma:root="true" ma:fieldsID="b0840f03ade52ebb6361ac027f830053" ns2:_="" ns3:_="">
    <xsd:import namespace="ab7c8360-12ea-4c48-ad6d-0a226b60ae40"/>
    <xsd:import namespace="059789c4-c9db-48d8-bde6-44dbb0e9f4a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7c8360-12ea-4c48-ad6d-0a226b60ae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BillingMetadata" ma:index="1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9789c4-c9db-48d8-bde6-44dbb0e9f4a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9ED8A6-8A02-47F7-AA7E-6060685E8D51}">
  <ds:schemaRefs>
    <ds:schemaRef ds:uri="http://schemas.microsoft.com/sharepoint/v3/contenttype/forms"/>
  </ds:schemaRefs>
</ds:datastoreItem>
</file>

<file path=customXml/itemProps2.xml><?xml version="1.0" encoding="utf-8"?>
<ds:datastoreItem xmlns:ds="http://schemas.openxmlformats.org/officeDocument/2006/customXml" ds:itemID="{BBAB0857-4A99-463E-BB96-1C61125CA6E7}">
  <ds:schemaRefs>
    <ds:schemaRef ds:uri="ab7c8360-12ea-4c48-ad6d-0a226b60ae40"/>
    <ds:schemaRef ds:uri="http://purl.org/dc/elements/1.1/"/>
    <ds:schemaRef ds:uri="http://www.w3.org/XML/1998/namespace"/>
    <ds:schemaRef ds:uri="http://schemas.microsoft.com/office/2006/metadata/propertie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059789c4-c9db-48d8-bde6-44dbb0e9f4a6"/>
    <ds:schemaRef ds:uri="http://purl.org/dc/terms/"/>
  </ds:schemaRefs>
</ds:datastoreItem>
</file>

<file path=customXml/itemProps3.xml><?xml version="1.0" encoding="utf-8"?>
<ds:datastoreItem xmlns:ds="http://schemas.openxmlformats.org/officeDocument/2006/customXml" ds:itemID="{E6E8B365-4848-4911-A0A3-B22924D1B9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7c8360-12ea-4c48-ad6d-0a226b60ae40"/>
    <ds:schemaRef ds:uri="059789c4-c9db-48d8-bde6-44dbb0e9f4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Primary Layout</vt:lpstr>
      <vt:lpstr>'Primary Layout'!Print_Area</vt:lpstr>
      <vt:lpstr>'Primary Layout'!Print_Titles</vt:lpstr>
    </vt:vector>
  </TitlesOfParts>
  <Manager/>
  <Company>Investment Company Institute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Barre</dc:creator>
  <cp:keywords/>
  <dc:description/>
  <cp:lastModifiedBy>Erica Hanson</cp:lastModifiedBy>
  <cp:revision/>
  <dcterms:created xsi:type="dcterms:W3CDTF">2005-07-20T15:33:39Z</dcterms:created>
  <dcterms:modified xsi:type="dcterms:W3CDTF">2026-01-30T21:13:59Z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0x010100075EF2C2DAF34941A8C2692625580305</vt:lpwstr>
  </property>
  <property fmtid="{D5CDD505-2E9C-101B-9397-08002B2CF9AE}" pid="3" name="MediaServiceImageTags">
    <vt:lpwstr/>
  </property>
  <property fmtid="{D5CDD505-2E9C-101B-9397-08002B2CF9AE}" pid="4" name="MSIP_Label_320df1db-9955-4087-a541-42c2f5a9332e_Enabled">
    <vt:lpwstr>true</vt:lpwstr>
  </property>
  <property fmtid="{D5CDD505-2E9C-101B-9397-08002B2CF9AE}" pid="5" name="MSIP_Label_320df1db-9955-4087-a541-42c2f5a9332e_SetDate">
    <vt:lpwstr>2026-01-24T17:55:31Z</vt:lpwstr>
  </property>
  <property fmtid="{D5CDD505-2E9C-101B-9397-08002B2CF9AE}" pid="6" name="MSIP_Label_320df1db-9955-4087-a541-42c2f5a9332e_Method">
    <vt:lpwstr>Standard</vt:lpwstr>
  </property>
  <property fmtid="{D5CDD505-2E9C-101B-9397-08002B2CF9AE}" pid="7" name="MSIP_Label_320df1db-9955-4087-a541-42c2f5a9332e_Name">
    <vt:lpwstr>Confidential Information</vt:lpwstr>
  </property>
  <property fmtid="{D5CDD505-2E9C-101B-9397-08002B2CF9AE}" pid="8" name="MSIP_Label_320df1db-9955-4087-a541-42c2f5a9332e_SiteId">
    <vt:lpwstr>eef95730-77bf-4663-a55d-1ddff9335b5b</vt:lpwstr>
  </property>
  <property fmtid="{D5CDD505-2E9C-101B-9397-08002B2CF9AE}" pid="9" name="MSIP_Label_320df1db-9955-4087-a541-42c2f5a9332e_ActionId">
    <vt:lpwstr>625a4dff-f8cd-4b61-8c30-6b219ce9375d</vt:lpwstr>
  </property>
  <property fmtid="{D5CDD505-2E9C-101B-9397-08002B2CF9AE}" pid="10" name="MSIP_Label_320df1db-9955-4087-a541-42c2f5a9332e_ContentBits">
    <vt:lpwstr>0</vt:lpwstr>
  </property>
  <property fmtid="{D5CDD505-2E9C-101B-9397-08002B2CF9AE}" pid="11" name="MSIP_Label_320df1db-9955-4087-a541-42c2f5a9332e_Tag">
    <vt:lpwstr>10, 3, 0, 2</vt:lpwstr>
  </property>
</Properties>
</file>