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Q:\All Funds - DFT_DEF_DSL_DBL\Tax\1099s_ICI Layout_ and Supplementary Schedule\2025\MF and CEFs\"/>
    </mc:Choice>
  </mc:AlternateContent>
  <xr:revisionPtr revIDLastSave="0" documentId="8_{E0CEFF56-668C-4445-BB69-890F50332AA0}" xr6:coauthVersionLast="47" xr6:coauthVersionMax="47" xr10:uidLastSave="{00000000-0000-0000-0000-000000000000}"/>
  <bookViews>
    <workbookView xWindow="-120" yWindow="-120" windowWidth="30960" windowHeight="16800" xr2:uid="{00000000-000D-0000-FFFF-FFFF00000000}"/>
  </bookViews>
  <sheets>
    <sheet name="Secondary Layout " sheetId="1" r:id="rId1"/>
  </sheets>
  <definedNames>
    <definedName name="_xlnm._FilterDatabase" localSheetId="0" hidden="1">'Secondary Layout '!$A$15:$CD$69</definedName>
    <definedName name="_xlnm.Print_Titles" localSheetId="0">'Secondary Layout '!$9:$15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 r="H9" i="1" s="1"/>
  <c r="M9" i="1"/>
  <c r="N9" i="1" s="1"/>
  <c r="O9" i="1" s="1"/>
  <c r="P9" i="1" s="1"/>
  <c r="Q9" i="1" s="1"/>
  <c r="R9" i="1" s="1"/>
  <c r="S9" i="1" s="1"/>
  <c r="T9" i="1" s="1"/>
  <c r="U9" i="1" s="1"/>
  <c r="V9" i="1" s="1"/>
  <c r="W9" i="1" s="1"/>
  <c r="X9" i="1" s="1"/>
  <c r="Y9" i="1" s="1"/>
  <c r="Z9" i="1" s="1"/>
  <c r="AA9" i="1" s="1"/>
  <c r="AB9" i="1" s="1"/>
  <c r="AC9" i="1" s="1"/>
  <c r="AD9" i="1" s="1"/>
  <c r="AE9" i="1" s="1"/>
  <c r="AF9" i="1" s="1"/>
  <c r="AG9" i="1" s="1"/>
  <c r="AH9" i="1" s="1"/>
  <c r="AI9" i="1" s="1"/>
  <c r="AJ9" i="1" s="1"/>
  <c r="AK9" i="1" s="1"/>
  <c r="AL9" i="1" s="1"/>
  <c r="AM9" i="1" s="1"/>
  <c r="AN9" i="1" s="1"/>
  <c r="AO9" i="1" s="1"/>
  <c r="AP9" i="1" s="1"/>
  <c r="AQ9" i="1" s="1"/>
  <c r="AR9" i="1" s="1"/>
  <c r="AS9" i="1" s="1"/>
  <c r="AT9" i="1" s="1"/>
  <c r="AU9" i="1" s="1"/>
  <c r="AV9" i="1" s="1"/>
  <c r="AW9" i="1" s="1"/>
  <c r="AX9" i="1" s="1"/>
  <c r="AY9" i="1" s="1"/>
  <c r="AZ9" i="1" s="1"/>
  <c r="BA9" i="1" s="1"/>
  <c r="BB9" i="1" s="1"/>
  <c r="BC9" i="1" s="1"/>
  <c r="BD9" i="1" s="1"/>
  <c r="BE9" i="1" s="1"/>
  <c r="BF9" i="1" s="1"/>
  <c r="BG9" i="1" s="1"/>
  <c r="BH9" i="1" s="1"/>
  <c r="BI9" i="1" s="1"/>
  <c r="BJ9" i="1" s="1"/>
  <c r="BK9" i="1" s="1"/>
  <c r="BL9" i="1" s="1"/>
  <c r="BM9" i="1" s="1"/>
  <c r="BN9" i="1" s="1"/>
  <c r="BO9" i="1" s="1"/>
  <c r="BP9" i="1" s="1"/>
  <c r="BQ9" i="1" s="1"/>
  <c r="BR9" i="1" s="1"/>
  <c r="BS9" i="1" s="1"/>
  <c r="BT9" i="1" s="1"/>
  <c r="BU9" i="1" s="1"/>
  <c r="BV9" i="1" s="1"/>
  <c r="BW9" i="1" s="1"/>
  <c r="BX9" i="1" s="1"/>
  <c r="BY9" i="1" s="1"/>
  <c r="BZ9" i="1" s="1"/>
  <c r="CA9" i="1" s="1"/>
  <c r="CB9" i="1" s="1"/>
  <c r="CC9" i="1" s="1"/>
  <c r="CD9" i="1" s="1"/>
</calcChain>
</file>

<file path=xl/sharedStrings.xml><?xml version="1.0" encoding="utf-8"?>
<sst xmlns="http://schemas.openxmlformats.org/spreadsheetml/2006/main" count="203" uniqueCount="201">
  <si>
    <t>Secondary Layout Report Date:</t>
  </si>
  <si>
    <t>TARGET DELIVERY DATE: JANUARY 27, 2026</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</si>
  <si>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</si>
  <si>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Note: no requirement to skip rows between entries or list in CUSIP order. Amounts expressed as an annual percentage with six (6) digits after the decimal point.</t>
  </si>
  <si>
    <t>Optional</t>
  </si>
  <si>
    <t>Guam</t>
  </si>
  <si>
    <t>Northern Mariana Islands (QC) or American Samoa (AS)</t>
  </si>
  <si>
    <t>Puerto Rico</t>
  </si>
  <si>
    <t>US Virgin Islands</t>
  </si>
  <si>
    <t>Other</t>
  </si>
  <si>
    <t>DIRECT FEDERAL OBLIGATIONS (Optional)</t>
  </si>
  <si>
    <t>INDIRECT FEDERAL OBLIGATIONS (optional)</t>
  </si>
  <si>
    <t>Security Description (Fund and Class)</t>
  </si>
  <si>
    <t>CUSIP</t>
  </si>
  <si>
    <t>Ticker Symbol</t>
  </si>
  <si>
    <t>Extended (X) Estimated (E) Corrected (C) or Reclass (R)</t>
  </si>
  <si>
    <t>Creditable Tax Reportable on IRS Form 8912</t>
  </si>
  <si>
    <t>Foreign Source Income: % of Box 1a, Col. 17 on Primary Layout</t>
  </si>
  <si>
    <t>Foreign Source Income (% of Primary Layout Box 1a, Col 17) as adjusted for IRC 904(b)(2)(B) type limitation for foreign QDI</t>
  </si>
  <si>
    <t>Foreign Qualified Dividend Income: % of Box 1a, Col. 17 on Primary Layout</t>
  </si>
  <si>
    <r>
      <t xml:space="preserve">Threshold Requirements For Passthrough of Interest from Federal Obligations </t>
    </r>
    <r>
      <rPr>
        <b/>
        <sz val="10"/>
        <rFont val="Arial"/>
        <family val="2"/>
      </rPr>
      <t>Not Satisfied</t>
    </r>
    <r>
      <rPr>
        <sz val="10"/>
        <rFont val="Arial"/>
        <family val="2"/>
      </rPr>
      <t xml:space="preserve"> (Indicate by State)</t>
    </r>
  </si>
  <si>
    <r>
      <t xml:space="preserve">Threshold Requirements For State and Local Exempt Interest Dividends </t>
    </r>
    <r>
      <rPr>
        <b/>
        <sz val="10"/>
        <rFont val="Arial"/>
        <family val="2"/>
      </rPr>
      <t xml:space="preserve">Not Satisfied </t>
    </r>
    <r>
      <rPr>
        <sz val="10"/>
        <rFont val="Arial"/>
        <family val="2"/>
      </rPr>
      <t>(Indicate by State)</t>
    </r>
  </si>
  <si>
    <t>% of Income From Federal Securities: % of Box 1a, Col. 17 on Primary Layout</t>
  </si>
  <si>
    <t>% of Taxable Distribution Eligible for the Dividend Received Deduction</t>
  </si>
  <si>
    <t>AL</t>
  </si>
  <si>
    <t>AK</t>
  </si>
  <si>
    <t>AZ</t>
  </si>
  <si>
    <t>AR</t>
  </si>
  <si>
    <t>CA</t>
  </si>
  <si>
    <t>CO</t>
  </si>
  <si>
    <t>CT</t>
  </si>
  <si>
    <t>DE</t>
  </si>
  <si>
    <t>DC</t>
  </si>
  <si>
    <t>FL</t>
  </si>
  <si>
    <t>GA</t>
  </si>
  <si>
    <t>GQ</t>
  </si>
  <si>
    <t>HI</t>
  </si>
  <si>
    <t>ID</t>
  </si>
  <si>
    <t>IL</t>
  </si>
  <si>
    <t>IN</t>
  </si>
  <si>
    <t>IA</t>
  </si>
  <si>
    <t>KS</t>
  </si>
  <si>
    <t>KY</t>
  </si>
  <si>
    <t>LA</t>
  </si>
  <si>
    <t>ME</t>
  </si>
  <si>
    <t>MD</t>
  </si>
  <si>
    <t>MA</t>
  </si>
  <si>
    <t>MI</t>
  </si>
  <si>
    <t>MN</t>
  </si>
  <si>
    <t>MS</t>
  </si>
  <si>
    <t>MO</t>
  </si>
  <si>
    <t>MT</t>
  </si>
  <si>
    <t>NE</t>
  </si>
  <si>
    <t>NV</t>
  </si>
  <si>
    <t>NH</t>
  </si>
  <si>
    <t>NJ</t>
  </si>
  <si>
    <t>NM</t>
  </si>
  <si>
    <t>NY</t>
  </si>
  <si>
    <t>NC</t>
  </si>
  <si>
    <t>ND</t>
  </si>
  <si>
    <t>(CQ)(AS)</t>
  </si>
  <si>
    <t>OH</t>
  </si>
  <si>
    <t>OK</t>
  </si>
  <si>
    <t>OR</t>
  </si>
  <si>
    <t>PA</t>
  </si>
  <si>
    <t>RQ</t>
  </si>
  <si>
    <t>RI</t>
  </si>
  <si>
    <t>SC</t>
  </si>
  <si>
    <t>SD</t>
  </si>
  <si>
    <t>TN</t>
  </si>
  <si>
    <t>TX</t>
  </si>
  <si>
    <t>VQ</t>
  </si>
  <si>
    <t>UT</t>
  </si>
  <si>
    <t>VT</t>
  </si>
  <si>
    <t>VA</t>
  </si>
  <si>
    <t>WA</t>
  </si>
  <si>
    <t>WV</t>
  </si>
  <si>
    <t>WI</t>
  </si>
  <si>
    <t>WY</t>
  </si>
  <si>
    <t>U.S. Treasury</t>
  </si>
  <si>
    <t>Federal Farm Credit Banks</t>
  </si>
  <si>
    <t>Federal Home Loan Banks</t>
  </si>
  <si>
    <t>Student Loan Marketing Association</t>
  </si>
  <si>
    <t>Tennessee Valley Authority</t>
  </si>
  <si>
    <t>Other Direct Federal Obligations</t>
  </si>
  <si>
    <t>GNMA</t>
  </si>
  <si>
    <t>FNMA</t>
  </si>
  <si>
    <t>Federal Home Loan Mortgage Corp</t>
  </si>
  <si>
    <t>Other Indirect Federal Obligations</t>
  </si>
  <si>
    <t>Repurchase Agreements Income</t>
  </si>
  <si>
    <t>[Reserved for Future Use]</t>
  </si>
  <si>
    <t>Supplemental Information Statement</t>
  </si>
  <si>
    <t>Section 163(j) Interest Dividends*</t>
  </si>
  <si>
    <t>DoubleLine Core Fixed Income Fund (I)</t>
  </si>
  <si>
    <t>DBLFX</t>
  </si>
  <si>
    <t>DoubleLine Core Fixed Income Fund (I2)</t>
  </si>
  <si>
    <t>DLFIX</t>
  </si>
  <si>
    <t>DoubleLine Core Fixed Income Fund (N)</t>
  </si>
  <si>
    <t>DLFNX</t>
  </si>
  <si>
    <t>DoubleLine Core Fixed Income Fund (R6)</t>
  </si>
  <si>
    <t>DDCFX</t>
  </si>
  <si>
    <t>DoubleLine Emerging Markets Fixed Income Fund (I)</t>
  </si>
  <si>
    <t>DBLEX</t>
  </si>
  <si>
    <t>DoubleLine Emerging Markets Fixed Income Fund (I2)</t>
  </si>
  <si>
    <t>DLEIX</t>
  </si>
  <si>
    <t>DoubleLine Emerging Markets Fixed Income Fund (N)</t>
  </si>
  <si>
    <t>DLENX</t>
  </si>
  <si>
    <t>DoubleLine Emerging Markets Local Currency Bond Fund (I)</t>
  </si>
  <si>
    <t>DBELX</t>
  </si>
  <si>
    <t>DoubleLine Emerging Markets Local Currency Bond Fund (I2)</t>
  </si>
  <si>
    <t>DLWIX</t>
  </si>
  <si>
    <t>DoubleLine Emerging Markets Local Currency Bond Fund (N)</t>
  </si>
  <si>
    <t>DLELX</t>
  </si>
  <si>
    <t>DoubleLine Flexible Income Fund (I)</t>
  </si>
  <si>
    <t>DFLEX</t>
  </si>
  <si>
    <t>DoubleLine Flexible Income Fund (I2)</t>
  </si>
  <si>
    <t>DLPIX</t>
  </si>
  <si>
    <t>DoubleLine Flexible Income Fund (N)</t>
  </si>
  <si>
    <t>DLINX</t>
  </si>
  <si>
    <t>DoubleLine Flexible Income Fund (R6)</t>
  </si>
  <si>
    <t>DFFLX</t>
  </si>
  <si>
    <t>DoubleLine Floating Rate Fund (I)</t>
  </si>
  <si>
    <t>DBFRX</t>
  </si>
  <si>
    <t>DoubleLine Floating Rate Fund (N)</t>
  </si>
  <si>
    <t>DLFRX</t>
  </si>
  <si>
    <t>DoubleLine Global Bond Fund (I)</t>
  </si>
  <si>
    <t>DBLGX</t>
  </si>
  <si>
    <t>DoubleLine Global Bond Fund (I2)</t>
  </si>
  <si>
    <t>DLGIX</t>
  </si>
  <si>
    <t>DoubleLine Global Bond Fund (N)</t>
  </si>
  <si>
    <t>DLGBX</t>
  </si>
  <si>
    <t>DoubleLine Income Solutions Fund</t>
  </si>
  <si>
    <t>DSL</t>
  </si>
  <si>
    <t>DoubleLine Long Duration Total Return Bond Fund (I)</t>
  </si>
  <si>
    <t>DBLDX</t>
  </si>
  <si>
    <t>DoubleLine Long Duration Total Return Bond Fund (I2)</t>
  </si>
  <si>
    <t>DLNIX</t>
  </si>
  <si>
    <t>DoubleLine Long Duration Total Return Bond Fund (N)</t>
  </si>
  <si>
    <t>DLLDX</t>
  </si>
  <si>
    <t>DoubleLine Low Duration Bond Fund (I)</t>
  </si>
  <si>
    <t>DBLSX</t>
  </si>
  <si>
    <t>DoubleLine Low Duration Bond Fund (I2)</t>
  </si>
  <si>
    <t>DLLIX</t>
  </si>
  <si>
    <t>DoubleLine Low Duration Bond Fund (N)</t>
  </si>
  <si>
    <t>DLSNX</t>
  </si>
  <si>
    <t>DoubleLine Low Duration Bond Fund (R6)</t>
  </si>
  <si>
    <t>DDLDX</t>
  </si>
  <si>
    <t>DoubleLine Low Duration Emerging Markets Fixed Income (I)</t>
  </si>
  <si>
    <t>DBLLX</t>
  </si>
  <si>
    <t>DoubleLine Low Duration Emerging Markets Fixed Income (I2)</t>
  </si>
  <si>
    <t>DLUIX</t>
  </si>
  <si>
    <t>DoubleLine Low Duration Emerging Markets Fixed Income (N)</t>
  </si>
  <si>
    <t>DELNX</t>
  </si>
  <si>
    <t>DoubleLine Opportunistic Credit Fund</t>
  </si>
  <si>
    <t>DBL</t>
  </si>
  <si>
    <t>Doubleline Securitized Credit Fund (I)</t>
  </si>
  <si>
    <t>DBLIX</t>
  </si>
  <si>
    <t>Doubleline Securitized Credit Fund (N)</t>
  </si>
  <si>
    <t>DBLNX</t>
  </si>
  <si>
    <t>DoubleLine Select Income Fund (I)</t>
  </si>
  <si>
    <t>BILDX</t>
  </si>
  <si>
    <t>DoubleLine Select Income Fund (N)</t>
  </si>
  <si>
    <t>BILTX</t>
  </si>
  <si>
    <t>DoubleLine Selective Credit Fund</t>
  </si>
  <si>
    <t>DBSCX</t>
  </si>
  <si>
    <t>DoubleLine Shiller Enhanced CAPE (I)</t>
  </si>
  <si>
    <t>DSEEX</t>
  </si>
  <si>
    <t>DoubleLine Shiller Enhanced CAPE (I2)</t>
  </si>
  <si>
    <t>DLSIX</t>
  </si>
  <si>
    <t>DoubleLine Shiller Enhanced CAPE (N)</t>
  </si>
  <si>
    <t>DSENX</t>
  </si>
  <si>
    <t>DoubleLine Shiller Enhanced CAPE (R6)</t>
  </si>
  <si>
    <t>DDCPX</t>
  </si>
  <si>
    <t>DoubleLine Shiller Enhanced International CAPE (I)</t>
  </si>
  <si>
    <t>DSEUX</t>
  </si>
  <si>
    <t>DoubleLine Shiller Enhanced International CAPE (I2)</t>
  </si>
  <si>
    <t>DLIIX</t>
  </si>
  <si>
    <t>DoubleLine Shiller Enhanced International CAPE (N)</t>
  </si>
  <si>
    <t>DLEUX</t>
  </si>
  <si>
    <t>DoubleLine Strategic Commodity Fund (I)</t>
  </si>
  <si>
    <t>DBCMX</t>
  </si>
  <si>
    <t>DoubleLine Strategic Commodity Fund (I2)</t>
  </si>
  <si>
    <t>DLRIX</t>
  </si>
  <si>
    <t>DoubleLine Strategic Commodity Fund (N)</t>
  </si>
  <si>
    <t>DLCMX</t>
  </si>
  <si>
    <t>DoubleLine Total Return Bond Fund (I)</t>
  </si>
  <si>
    <t>DBLTX</t>
  </si>
  <si>
    <t>DoubleLine Total Return Bond Fund (I2)</t>
  </si>
  <si>
    <t>DLTIX</t>
  </si>
  <si>
    <t>DoubleLine Total Return Bond Fund (N)</t>
  </si>
  <si>
    <t>DLTNX</t>
  </si>
  <si>
    <t>DoubleLine Total Return Bond Fund (R6)</t>
  </si>
  <si>
    <t>DDTRX</t>
  </si>
  <si>
    <t>DoubleLine Yield Opportunities Fund</t>
  </si>
  <si>
    <t>25862D105</t>
  </si>
  <si>
    <t>DLY</t>
  </si>
  <si>
    <t>CLOSED DoubleLine Multi-Asset Trend Fund (I)</t>
  </si>
  <si>
    <t>DBMOX</t>
  </si>
  <si>
    <t>CLOSED DoubleLine Multi-Asset Trend Fund (N)</t>
  </si>
  <si>
    <t>DLMOX</t>
  </si>
  <si>
    <t>DoubleLine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</si>
</sst>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000%"/>
    <numFmt numFmtId="165" formatCode="_(&quot;$&quot;* #,##0.000000_);_(&quot;$&quot;* \(#,##0.000000\);_(&quot;$&quot;* &quot;-&quot;??_);_(@_)"/>
    <numFmt numFmtId="166" formatCode="0.0000%"/>
  </numFmts>
  <fonts count="9">
    <font>
      <sz val="10"/>
      <name val="Arial"/>
    </font>
    <font>
      <sz val="10"/>
      <name val="Arial"/>
      <family val="2"/>
    </font>
    <font>
      <u/>
      <sz val="10"/>
      <name val="Arial"/>
      <family val="2"/>
    </font>
    <font>
      <b/>
      <sz val="10"/>
      <name val="Arial"/>
      <family val="2"/>
    </font>
    <font>
      <b/>
      <sz val="12"/>
      <name val="Arial"/>
      <family val="2"/>
    </font>
    <font>
      <i/>
      <sz val="11"/>
      <name val="Palatino"/>
      <family val="1"/>
    </font>
    <font>
      <b/>
      <sz val="14"/>
      <name val="Arial"/>
      <family val="2"/>
    </font>
    <font>
      <sz val="10"/>
      <name val="Arial"/>
      <family val="2"/>
    </font>
    <font>
      <sz val="10"/>
      <name val="Arial"/>
    </font>
  </fonts>
  <fills count="7">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44" fontId="7" fillId="0" borderId="0" applyFont="0" applyFill="0" applyBorder="0" applyAlignment="0" applyProtection="0"/>
    <xf numFmtId="9" fontId="8" fillId="0" borderId="0" applyFont="0" applyFill="0" applyBorder="0" applyAlignment="0" applyProtection="0"/>
  </cellStyleXfs>
  <cellXfs count="54">
    <xf numFmtId="0" fontId="0" fillId="0" borderId="0" xfId="0"/>
    <xf numFmtId="0" fontId="0" fillId="0" borderId="0" xfId="0" applyAlignment="1">
      <alignment horizontal="center"/>
    </xf>
    <xf numFmtId="0" fontId="2" fillId="0" borderId="0" xfId="0" applyFont="1" applyAlignment="1">
      <alignment horizontal="center"/>
    </xf>
    <xf numFmtId="0" fontId="4" fillId="0" borderId="0" xfId="0" applyFont="1"/>
    <xf numFmtId="0" fontId="3" fillId="0" borderId="0" xfId="0" applyFont="1" applyAlignment="1">
      <alignment horizontal="left"/>
    </xf>
    <xf numFmtId="0" fontId="6" fillId="0" borderId="0" xfId="0" applyFont="1" applyAlignment="1">
      <alignment horizontal="center"/>
    </xf>
    <xf numFmtId="0" fontId="6" fillId="0" borderId="0" xfId="0" applyFont="1" applyAlignment="1">
      <alignment horizontal="left"/>
    </xf>
    <xf numFmtId="0" fontId="0" fillId="2" borderId="2" xfId="0" applyFill="1" applyBorder="1" applyAlignment="1">
      <alignment horizontal="center"/>
    </xf>
    <xf numFmtId="0" fontId="1" fillId="0" borderId="3" xfId="0" applyFont="1" applyBorder="1" applyAlignment="1">
      <alignment wrapText="1"/>
    </xf>
    <xf numFmtId="0" fontId="0" fillId="0" borderId="5" xfId="0" applyBorder="1" applyAlignment="1">
      <alignment wrapText="1"/>
    </xf>
    <xf numFmtId="0" fontId="1" fillId="0" borderId="4" xfId="0" applyFont="1" applyBorder="1" applyAlignment="1">
      <alignment wrapText="1"/>
    </xf>
    <xf numFmtId="0" fontId="1" fillId="0" borderId="2" xfId="0" applyFont="1" applyBorder="1" applyAlignment="1">
      <alignment horizontal="center" wrapText="1"/>
    </xf>
    <xf numFmtId="0" fontId="0" fillId="0" borderId="3" xfId="0" applyBorder="1" applyAlignment="1">
      <alignment wrapText="1"/>
    </xf>
    <xf numFmtId="0" fontId="4" fillId="0" borderId="0" xfId="0" applyFont="1" applyAlignment="1">
      <alignment horizontal="left" vertical="center"/>
    </xf>
    <xf numFmtId="0" fontId="2" fillId="0" borderId="2" xfId="0" applyFont="1" applyBorder="1" applyAlignment="1">
      <alignment horizontal="center" wrapText="1"/>
    </xf>
    <xf numFmtId="0" fontId="1" fillId="3" borderId="6" xfId="0" applyFont="1" applyFill="1" applyBorder="1"/>
    <xf numFmtId="0" fontId="1" fillId="3" borderId="7" xfId="0" applyFont="1" applyFill="1" applyBorder="1"/>
    <xf numFmtId="165" fontId="0" fillId="3" borderId="7" xfId="1" applyNumberFormat="1" applyFont="1" applyFill="1" applyBorder="1"/>
    <xf numFmtId="0" fontId="1" fillId="3" borderId="8" xfId="0" applyFont="1" applyFill="1" applyBorder="1"/>
    <xf numFmtId="0" fontId="0" fillId="4" borderId="6" xfId="0" applyFill="1" applyBorder="1" applyAlignment="1">
      <alignment horizontal="center"/>
    </xf>
    <xf numFmtId="0" fontId="0" fillId="4" borderId="7" xfId="0" applyFill="1" applyBorder="1"/>
    <xf numFmtId="0" fontId="1" fillId="4" borderId="7" xfId="0" applyFont="1" applyFill="1" applyBorder="1" applyAlignment="1">
      <alignment horizontal="center"/>
    </xf>
    <xf numFmtId="0" fontId="0" fillId="4" borderId="7" xfId="0" applyFill="1" applyBorder="1" applyAlignment="1">
      <alignment horizontal="center"/>
    </xf>
    <xf numFmtId="165" fontId="0" fillId="4" borderId="7" xfId="1" applyNumberFormat="1" applyFont="1" applyFill="1" applyBorder="1"/>
    <xf numFmtId="0" fontId="0" fillId="5" borderId="0" xfId="0" applyFill="1"/>
    <xf numFmtId="0" fontId="0" fillId="5" borderId="2" xfId="0" applyFill="1" applyBorder="1" applyAlignment="1">
      <alignment horizontal="center" wrapText="1"/>
    </xf>
    <xf numFmtId="0" fontId="1" fillId="5" borderId="2" xfId="0" applyFont="1" applyFill="1" applyBorder="1" applyAlignment="1">
      <alignment horizontal="center" wrapText="1"/>
    </xf>
    <xf numFmtId="0" fontId="0" fillId="5" borderId="0" xfId="0" applyFill="1" applyAlignment="1">
      <alignment horizontal="center"/>
    </xf>
    <xf numFmtId="0" fontId="0" fillId="4" borderId="9" xfId="0" applyFill="1" applyBorder="1" applyAlignment="1">
      <alignment horizontal="center"/>
    </xf>
    <xf numFmtId="0" fontId="0" fillId="4" borderId="5" xfId="0" applyFill="1" applyBorder="1"/>
    <xf numFmtId="0" fontId="1" fillId="4" borderId="5" xfId="0" applyFont="1" applyFill="1" applyBorder="1" applyAlignment="1">
      <alignment horizontal="center"/>
    </xf>
    <xf numFmtId="0" fontId="0" fillId="4" borderId="5" xfId="0" applyFill="1" applyBorder="1" applyAlignment="1">
      <alignment horizontal="center"/>
    </xf>
    <xf numFmtId="165" fontId="0" fillId="4" borderId="5" xfId="1" applyNumberFormat="1" applyFont="1" applyFill="1" applyBorder="1"/>
    <xf numFmtId="0" fontId="1" fillId="3" borderId="9" xfId="0" applyFont="1" applyFill="1" applyBorder="1"/>
    <xf numFmtId="0" fontId="1" fillId="3" borderId="5" xfId="0" applyFont="1" applyFill="1" applyBorder="1"/>
    <xf numFmtId="165" fontId="0" fillId="3" borderId="5" xfId="1" applyNumberFormat="1" applyFont="1" applyFill="1" applyBorder="1"/>
    <xf numFmtId="0" fontId="1" fillId="3" borderId="4" xfId="0" applyFont="1" applyFill="1" applyBorder="1"/>
    <xf numFmtId="166" fontId="0" fillId="0" borderId="3" xfId="2" applyNumberFormat="1" applyFont="1" applyBorder="1" applyAlignment="1">
      <alignment wrapText="1"/>
    </xf>
    <xf numFmtId="166" fontId="1" fillId="0" borderId="3" xfId="2" applyNumberFormat="1" applyFont="1" applyBorder="1" applyAlignment="1">
      <alignment horizontal="center" wrapText="1"/>
    </xf>
    <xf numFmtId="166" fontId="1" fillId="0" borderId="2" xfId="2" applyNumberFormat="1" applyFont="1" applyBorder="1" applyAlignment="1">
      <alignment horizontal="center" wrapText="1"/>
    </xf>
    <xf numFmtId="164" fontId="2" fillId="0" borderId="0" xfId="2" applyNumberFormat="1" applyFont="1" applyBorder="1" applyAlignment="1">
      <alignment horizontal="right"/>
    </xf>
    <xf numFmtId="164" fontId="2" fillId="0" borderId="0" xfId="2" applyNumberFormat="1" applyFont="1" applyAlignment="1">
      <alignment horizontal="center"/>
    </xf>
    <xf numFmtId="164" fontId="0" fillId="0" borderId="0" xfId="2" applyNumberFormat="1" applyFont="1"/>
    <xf numFmtId="0" fontId="0" fillId="0" borderId="0" xfId="0" applyAlignment="1">
      <alignment wrapText="1"/>
    </xf>
    <xf numFmtId="0" fontId="1" fillId="6" borderId="2" xfId="0" applyFont="1" applyFill="1" applyBorder="1" applyAlignment="1">
      <alignment horizontal="center" wrapText="1"/>
    </xf>
    <xf numFmtId="0" fontId="1" fillId="0" borderId="0" xfId="2" applyNumberFormat="1" applyFont="1" applyAlignment="1">
      <alignment horizontal="center"/>
    </xf>
    <xf numFmtId="0" fontId="0" fillId="0" borderId="0" xfId="2" applyNumberFormat="1" applyFont="1"/>
    <xf numFmtId="0" fontId="0" fillId="5" borderId="2" xfId="0" applyFill="1" applyBorder="1" applyAlignment="1">
      <alignment horizontal="center"/>
    </xf>
    <xf numFmtId="14" fontId="0" fillId="0" borderId="1" xfId="0" applyNumberFormat="1" applyBorder="1" applyAlignment="1">
      <alignment horizontal="center"/>
    </xf>
    <xf numFmtId="0" fontId="1" fillId="0" borderId="0" xfId="0" applyFont="1"/>
    <xf numFmtId="0" fontId="1" fillId="0" borderId="0" xfId="0" applyFont="1" applyAlignment="1">
      <alignment horizontal="center"/>
    </xf>
    <xf numFmtId="164" fontId="1" fillId="0" borderId="0" xfId="2" applyNumberFormat="1" applyFont="1" applyFill="1"/>
    <xf numFmtId="164" fontId="1" fillId="0" borderId="0" xfId="2" applyNumberFormat="1" applyFont="1" applyAlignment="1">
      <alignment horizontal="center"/>
    </xf>
    <xf numFmtId="0" fontId="5" fillId="0" borderId="0" xfId="0" applyFont="1" applyAlignment="1">
      <alignment horizontal="center" vertical="top" wrapText="1"/>
    </xf>
  </cellXfs>
  <cellStyles count="3">
    <cellStyle name="Currency" xfId="1" builtinId="4"/>
    <cellStyle name="Normal" xfId="0" builtinId="0"/>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Ryan" id="{A33CD8E3-0236-4A99-8F80-C53189DF8871}">
    <nsvFilter filterId="{00000000-0001-0000-0000-000000000000}" ref="A15:CD69" tableId="0"/>
  </namedSheetView>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69"/>
  <sheetViews>
    <sheetView tabSelected="1" zoomScaleNormal="100" workbookViewId="0">
      <pane xSplit="1" ySplit="15" topLeftCell="B16" activePane="bottomRight" state="frozen"/>
      <selection pane="topRight"/>
      <selection pane="bottomLeft"/>
      <selection pane="bottomRight" activeCell="D3" sqref="D3"/>
    </sheetView>
  </sheetViews>
  <sheetFormatPr defaultColWidth="8.7265625" defaultRowHeight="12.5"/>
  <cols>
    <col min="1" max="1" width="44.81640625" style="42" customWidth="1"/>
    <col min="2" max="2" width="12.7265625" style="42" customWidth="1"/>
    <col min="3" max="3" width="11.81640625" style="42" customWidth="1"/>
    <col min="4" max="4" width="14.453125" style="42" customWidth="1"/>
    <col min="5" max="5" width="12.1796875" style="42" customWidth="1"/>
    <col min="6" max="6" width="13.7265625" style="42" customWidth="1"/>
    <col min="7" max="7" width="22.54296875" style="42" customWidth="1"/>
    <col min="8" max="8" width="15.81640625" style="42" customWidth="1"/>
    <col min="9" max="9" width="22.7265625" style="46" customWidth="1"/>
    <col min="10" max="10" width="21.1796875" style="46" customWidth="1"/>
    <col min="11" max="12" width="18.1796875" style="42" customWidth="1"/>
    <col min="13" max="13" width="11.453125" style="42" customWidth="1"/>
    <col min="14" max="14" width="11.7265625" style="42" customWidth="1"/>
    <col min="15" max="15" width="11" style="42" customWidth="1"/>
    <col min="16" max="16" width="10.453125" style="42" customWidth="1"/>
    <col min="17" max="17" width="17.26953125" style="42" customWidth="1"/>
    <col min="18" max="18" width="13" style="42" customWidth="1"/>
    <col min="19" max="19" width="13.1796875" style="42" customWidth="1"/>
    <col min="20" max="20" width="12.54296875" style="42" customWidth="1"/>
    <col min="21" max="21" width="10.7265625" style="42" customWidth="1"/>
    <col min="22" max="22" width="14.1796875" style="42" customWidth="1"/>
    <col min="23" max="23" width="11.453125" style="42" customWidth="1"/>
    <col min="24" max="24" width="12" style="42" customWidth="1"/>
    <col min="25" max="25" width="11" style="42" customWidth="1"/>
    <col min="26" max="26" width="12.1796875" style="42" customWidth="1"/>
    <col min="27" max="27" width="14.453125" style="42" customWidth="1"/>
    <col min="28" max="28" width="10.54296875" style="42" customWidth="1"/>
    <col min="29" max="29" width="11.1796875" style="42" customWidth="1"/>
    <col min="30" max="30" width="10.54296875" style="42" bestFit="1" customWidth="1"/>
    <col min="31" max="31" width="10.81640625" style="42" customWidth="1"/>
    <col min="32" max="33" width="11.1796875" style="42" customWidth="1"/>
    <col min="34" max="34" width="10.453125" style="42" customWidth="1"/>
    <col min="35" max="35" width="13.7265625" style="42" customWidth="1"/>
    <col min="36" max="36" width="11.54296875" style="42" customWidth="1"/>
    <col min="37" max="37" width="12" style="42" customWidth="1"/>
    <col min="38" max="43" width="10.54296875" style="42" customWidth="1"/>
    <col min="44" max="44" width="12.26953125" style="42" customWidth="1"/>
    <col min="45" max="45" width="10.54296875" style="42" customWidth="1"/>
    <col min="46" max="46" width="11.26953125" style="42" customWidth="1"/>
    <col min="47" max="48" width="10.54296875" style="42" customWidth="1"/>
    <col min="49" max="49" width="17.54296875" style="42" customWidth="1"/>
    <col min="50" max="50" width="15.54296875" style="42" customWidth="1"/>
    <col min="51" max="51" width="10.54296875" style="42" customWidth="1"/>
    <col min="52" max="52" width="10.81640625" style="42" customWidth="1"/>
    <col min="53" max="53" width="13.7265625" style="42" customWidth="1"/>
    <col min="54" max="54" width="10.54296875" style="42" customWidth="1"/>
    <col min="55" max="55" width="14.1796875" style="42" customWidth="1"/>
    <col min="56" max="57" width="10.54296875" style="42" customWidth="1"/>
    <col min="58" max="58" width="10.7265625" style="42" customWidth="1"/>
    <col min="59" max="59" width="14.26953125" style="42" customWidth="1"/>
    <col min="60" max="60" width="15.453125" style="42" bestFit="1" customWidth="1"/>
    <col min="61" max="62" width="10.54296875" style="42" customWidth="1"/>
    <col min="63" max="64" width="10.453125" style="42" customWidth="1"/>
    <col min="65" max="67" width="10.54296875" style="42" customWidth="1"/>
    <col min="68" max="68" width="11.453125" style="42" customWidth="1"/>
    <col min="69" max="79" width="14.7265625" style="42" customWidth="1"/>
    <col min="80" max="81" width="16" style="42" customWidth="1"/>
    <col min="82" max="82" width="13.54296875" style="42" customWidth="1"/>
    <col min="83" max="16384" width="8.7265625" style="42"/>
  </cols>
  <sheetData>
    <row r="1" spans="1:82" ht="20" customHeight="1" thickBot="1">
      <c r="A1" s="4" t="s">
        <v>200</v>
      </c>
    </row>
    <row r="2" spans="1:82" customFormat="1" ht="18.5" thickBot="1">
      <c r="A2" s="4" t="s">
        <v>0</v>
      </c>
      <c r="B2" s="50"/>
      <c r="C2" s="48">
        <v>46049</v>
      </c>
      <c r="E2" s="6" t="s">
        <v>1</v>
      </c>
      <c r="G2" s="50"/>
      <c r="H2" s="50"/>
      <c r="I2" s="50"/>
      <c r="J2" s="50"/>
    </row>
    <row r="3" spans="1:82" customFormat="1" ht="18">
      <c r="A3" s="4"/>
      <c r="B3" s="50"/>
      <c r="C3" s="1"/>
      <c r="D3" s="50"/>
      <c r="E3" s="50"/>
      <c r="F3" s="5"/>
      <c r="G3" s="50"/>
      <c r="H3" s="50"/>
      <c r="I3" s="50"/>
      <c r="J3" s="50"/>
    </row>
    <row r="4" spans="1:82" customFormat="1" ht="30" customHeight="1">
      <c r="A4" s="53" t="s">
        <v>2</v>
      </c>
      <c r="B4" s="53"/>
      <c r="C4" s="53"/>
      <c r="D4" s="53"/>
      <c r="E4" s="53"/>
      <c r="F4" s="53"/>
      <c r="G4" s="53"/>
      <c r="H4" s="53"/>
      <c r="I4" s="53"/>
      <c r="J4" s="43"/>
    </row>
    <row r="5" spans="1:82" customFormat="1" ht="15.5">
      <c r="A5" s="13" t="s">
        <v>3</v>
      </c>
      <c r="B5" s="50"/>
      <c r="C5" s="50"/>
      <c r="D5" s="50"/>
      <c r="E5" s="50"/>
      <c r="F5" s="50"/>
      <c r="G5" s="50"/>
    </row>
    <row r="6" spans="1:82" customFormat="1" ht="15.5">
      <c r="A6" s="3"/>
      <c r="B6" s="50"/>
      <c r="C6" s="50"/>
      <c r="D6" s="50"/>
      <c r="E6" s="50"/>
      <c r="F6" s="50"/>
      <c r="G6" s="50"/>
      <c r="N6" s="3"/>
      <c r="AC6" s="3"/>
      <c r="AR6" s="3"/>
    </row>
    <row r="7" spans="1:82" customFormat="1" ht="15.5" hidden="1">
      <c r="A7" s="3"/>
      <c r="B7" s="50"/>
      <c r="C7" s="50"/>
      <c r="D7" s="50"/>
      <c r="E7" s="50"/>
      <c r="F7" s="50"/>
      <c r="G7" s="50"/>
      <c r="N7" s="3"/>
      <c r="AC7" s="3"/>
      <c r="AR7" s="3"/>
    </row>
    <row r="8" spans="1:82" customFormat="1" ht="15.5" hidden="1">
      <c r="A8" s="3"/>
      <c r="B8" s="50"/>
      <c r="C8" s="50"/>
      <c r="D8" s="50"/>
      <c r="E8" s="50"/>
      <c r="F8" s="50"/>
      <c r="G8" s="50"/>
      <c r="N8" s="3"/>
      <c r="AC8" s="3"/>
      <c r="AR8" s="3"/>
    </row>
    <row r="9" spans="1:82" s="1" customFormat="1">
      <c r="A9" s="7">
        <v>1</v>
      </c>
      <c r="B9" s="7">
        <v>2</v>
      </c>
      <c r="C9" s="7">
        <v>3</v>
      </c>
      <c r="D9" s="7">
        <v>4</v>
      </c>
      <c r="E9" s="7">
        <v>5</v>
      </c>
      <c r="F9" s="7">
        <v>6</v>
      </c>
      <c r="G9" s="7">
        <f>F9+1</f>
        <v>7</v>
      </c>
      <c r="H9" s="7">
        <f t="shared" ref="H9:N9" si="0">G9+1</f>
        <v>8</v>
      </c>
      <c r="I9" s="7">
        <v>9</v>
      </c>
      <c r="J9" s="7">
        <v>10</v>
      </c>
      <c r="K9" s="7">
        <v>11</v>
      </c>
      <c r="L9" s="7">
        <v>12</v>
      </c>
      <c r="M9" s="7">
        <f>L9+1</f>
        <v>13</v>
      </c>
      <c r="N9" s="7">
        <f t="shared" si="0"/>
        <v>14</v>
      </c>
      <c r="O9" s="7">
        <f t="shared" ref="O9" si="1">N9+1</f>
        <v>15</v>
      </c>
      <c r="P9" s="7">
        <f t="shared" ref="P9" si="2">O9+1</f>
        <v>16</v>
      </c>
      <c r="Q9" s="7">
        <f t="shared" ref="Q9" si="3">P9+1</f>
        <v>17</v>
      </c>
      <c r="R9" s="7">
        <f t="shared" ref="R9" si="4">Q9+1</f>
        <v>18</v>
      </c>
      <c r="S9" s="7">
        <f t="shared" ref="S9" si="5">R9+1</f>
        <v>19</v>
      </c>
      <c r="T9" s="7">
        <f t="shared" ref="T9" si="6">S9+1</f>
        <v>20</v>
      </c>
      <c r="U9" s="7">
        <f t="shared" ref="U9" si="7">T9+1</f>
        <v>21</v>
      </c>
      <c r="V9" s="7">
        <f t="shared" ref="V9" si="8">U9+1</f>
        <v>22</v>
      </c>
      <c r="W9" s="7">
        <f t="shared" ref="W9" si="9">V9+1</f>
        <v>23</v>
      </c>
      <c r="X9" s="7">
        <f t="shared" ref="X9" si="10">W9+1</f>
        <v>24</v>
      </c>
      <c r="Y9" s="7">
        <f t="shared" ref="Y9" si="11">X9+1</f>
        <v>25</v>
      </c>
      <c r="Z9" s="7">
        <f t="shared" ref="Z9" si="12">Y9+1</f>
        <v>26</v>
      </c>
      <c r="AA9" s="7">
        <f t="shared" ref="AA9" si="13">Z9+1</f>
        <v>27</v>
      </c>
      <c r="AB9" s="7">
        <f t="shared" ref="AB9" si="14">AA9+1</f>
        <v>28</v>
      </c>
      <c r="AC9" s="7">
        <f t="shared" ref="AC9" si="15">AB9+1</f>
        <v>29</v>
      </c>
      <c r="AD9" s="7">
        <f t="shared" ref="AD9" si="16">AC9+1</f>
        <v>30</v>
      </c>
      <c r="AE9" s="7">
        <f t="shared" ref="AE9" si="17">AD9+1</f>
        <v>31</v>
      </c>
      <c r="AF9" s="7">
        <f t="shared" ref="AF9" si="18">AE9+1</f>
        <v>32</v>
      </c>
      <c r="AG9" s="7">
        <f t="shared" ref="AG9" si="19">AF9+1</f>
        <v>33</v>
      </c>
      <c r="AH9" s="7">
        <f t="shared" ref="AH9" si="20">AG9+1</f>
        <v>34</v>
      </c>
      <c r="AI9" s="7">
        <f t="shared" ref="AI9" si="21">AH9+1</f>
        <v>35</v>
      </c>
      <c r="AJ9" s="7">
        <f t="shared" ref="AJ9" si="22">AI9+1</f>
        <v>36</v>
      </c>
      <c r="AK9" s="7">
        <f t="shared" ref="AK9" si="23">AJ9+1</f>
        <v>37</v>
      </c>
      <c r="AL9" s="7">
        <f t="shared" ref="AL9" si="24">AK9+1</f>
        <v>38</v>
      </c>
      <c r="AM9" s="7">
        <f t="shared" ref="AM9" si="25">AL9+1</f>
        <v>39</v>
      </c>
      <c r="AN9" s="7">
        <f t="shared" ref="AN9" si="26">AM9+1</f>
        <v>40</v>
      </c>
      <c r="AO9" s="7">
        <f t="shared" ref="AO9" si="27">AN9+1</f>
        <v>41</v>
      </c>
      <c r="AP9" s="7">
        <f t="shared" ref="AP9" si="28">AO9+1</f>
        <v>42</v>
      </c>
      <c r="AQ9" s="7">
        <f t="shared" ref="AQ9" si="29">AP9+1</f>
        <v>43</v>
      </c>
      <c r="AR9" s="7">
        <f t="shared" ref="AR9" si="30">AQ9+1</f>
        <v>44</v>
      </c>
      <c r="AS9" s="7">
        <f t="shared" ref="AS9" si="31">AR9+1</f>
        <v>45</v>
      </c>
      <c r="AT9" s="7">
        <f t="shared" ref="AT9" si="32">AS9+1</f>
        <v>46</v>
      </c>
      <c r="AU9" s="7">
        <f t="shared" ref="AU9" si="33">AT9+1</f>
        <v>47</v>
      </c>
      <c r="AV9" s="7">
        <f t="shared" ref="AV9" si="34">AU9+1</f>
        <v>48</v>
      </c>
      <c r="AW9" s="7">
        <f t="shared" ref="AW9" si="35">AV9+1</f>
        <v>49</v>
      </c>
      <c r="AX9" s="7">
        <f t="shared" ref="AX9" si="36">AW9+1</f>
        <v>50</v>
      </c>
      <c r="AY9" s="7">
        <f t="shared" ref="AY9" si="37">AX9+1</f>
        <v>51</v>
      </c>
      <c r="AZ9" s="7">
        <f t="shared" ref="AZ9" si="38">AY9+1</f>
        <v>52</v>
      </c>
      <c r="BA9" s="7">
        <f t="shared" ref="BA9" si="39">AZ9+1</f>
        <v>53</v>
      </c>
      <c r="BB9" s="7">
        <f t="shared" ref="BB9" si="40">BA9+1</f>
        <v>54</v>
      </c>
      <c r="BC9" s="7">
        <f t="shared" ref="BC9" si="41">BB9+1</f>
        <v>55</v>
      </c>
      <c r="BD9" s="7">
        <f t="shared" ref="BD9" si="42">BC9+1</f>
        <v>56</v>
      </c>
      <c r="BE9" s="7">
        <f t="shared" ref="BE9" si="43">BD9+1</f>
        <v>57</v>
      </c>
      <c r="BF9" s="7">
        <f t="shared" ref="BF9" si="44">BE9+1</f>
        <v>58</v>
      </c>
      <c r="BG9" s="7">
        <f t="shared" ref="BG9" si="45">BF9+1</f>
        <v>59</v>
      </c>
      <c r="BH9" s="7">
        <f t="shared" ref="BH9" si="46">BG9+1</f>
        <v>60</v>
      </c>
      <c r="BI9" s="7">
        <f t="shared" ref="BI9" si="47">BH9+1</f>
        <v>61</v>
      </c>
      <c r="BJ9" s="7">
        <f t="shared" ref="BJ9" si="48">BI9+1</f>
        <v>62</v>
      </c>
      <c r="BK9" s="7">
        <f t="shared" ref="BK9" si="49">BJ9+1</f>
        <v>63</v>
      </c>
      <c r="BL9" s="7">
        <f t="shared" ref="BL9" si="50">BK9+1</f>
        <v>64</v>
      </c>
      <c r="BM9" s="7">
        <f t="shared" ref="BM9" si="51">BL9+1</f>
        <v>65</v>
      </c>
      <c r="BN9" s="7">
        <f t="shared" ref="BN9" si="52">BM9+1</f>
        <v>66</v>
      </c>
      <c r="BO9" s="7">
        <f t="shared" ref="BO9" si="53">BN9+1</f>
        <v>67</v>
      </c>
      <c r="BP9" s="7">
        <f t="shared" ref="BP9" si="54">BO9+1</f>
        <v>68</v>
      </c>
      <c r="BQ9" s="7">
        <f t="shared" ref="BQ9" si="55">BP9+1</f>
        <v>69</v>
      </c>
      <c r="BR9" s="7">
        <f t="shared" ref="BR9" si="56">BQ9+1</f>
        <v>70</v>
      </c>
      <c r="BS9" s="7">
        <f t="shared" ref="BS9" si="57">BR9+1</f>
        <v>71</v>
      </c>
      <c r="BT9" s="7">
        <f t="shared" ref="BT9" si="58">BS9+1</f>
        <v>72</v>
      </c>
      <c r="BU9" s="7">
        <f t="shared" ref="BU9" si="59">BT9+1</f>
        <v>73</v>
      </c>
      <c r="BV9" s="7">
        <f t="shared" ref="BV9" si="60">BU9+1</f>
        <v>74</v>
      </c>
      <c r="BW9" s="7">
        <f t="shared" ref="BW9" si="61">BV9+1</f>
        <v>75</v>
      </c>
      <c r="BX9" s="7">
        <f t="shared" ref="BX9" si="62">BW9+1</f>
        <v>76</v>
      </c>
      <c r="BY9" s="7">
        <f t="shared" ref="BY9" si="63">BX9+1</f>
        <v>77</v>
      </c>
      <c r="BZ9" s="7">
        <f t="shared" ref="BZ9" si="64">BY9+1</f>
        <v>78</v>
      </c>
      <c r="CA9" s="7">
        <f t="shared" ref="CA9" si="65">BZ9+1</f>
        <v>79</v>
      </c>
      <c r="CB9" s="7">
        <f t="shared" ref="CB9" si="66">CA9+1</f>
        <v>80</v>
      </c>
      <c r="CC9" s="7">
        <f t="shared" ref="CC9" si="67">CB9+1</f>
        <v>81</v>
      </c>
      <c r="CD9" s="7">
        <f t="shared" ref="CD9" si="68">CC9+1</f>
        <v>82</v>
      </c>
    </row>
    <row r="10" spans="1:82" customFormat="1" ht="50">
      <c r="A10" s="12"/>
      <c r="B10" s="12"/>
      <c r="C10" s="12"/>
      <c r="D10" s="12"/>
      <c r="E10" s="12"/>
      <c r="F10" s="37"/>
      <c r="G10" s="38" t="s">
        <v>4</v>
      </c>
      <c r="H10" s="38" t="s">
        <v>4</v>
      </c>
      <c r="I10" s="8"/>
      <c r="J10" s="8"/>
      <c r="K10" s="8"/>
      <c r="L10" s="8"/>
      <c r="M10" s="24"/>
      <c r="N10" s="24"/>
      <c r="O10" s="24"/>
      <c r="P10" s="24"/>
      <c r="Q10" s="24"/>
      <c r="R10" s="24"/>
      <c r="S10" s="24"/>
      <c r="T10" s="24"/>
      <c r="U10" s="24"/>
      <c r="V10" s="24"/>
      <c r="W10" s="24"/>
      <c r="X10" s="25" t="s">
        <v>5</v>
      </c>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6" t="s">
        <v>6</v>
      </c>
      <c r="AX10" s="27"/>
      <c r="AY10" s="27"/>
      <c r="AZ10" s="27"/>
      <c r="BA10" s="27"/>
      <c r="BB10" s="25" t="s">
        <v>7</v>
      </c>
      <c r="BC10" s="27"/>
      <c r="BD10" s="27"/>
      <c r="BE10" s="27"/>
      <c r="BF10" s="27"/>
      <c r="BG10" s="27"/>
      <c r="BH10" s="26" t="s">
        <v>8</v>
      </c>
      <c r="BI10" s="24"/>
      <c r="BJ10" s="24"/>
      <c r="BK10" s="24"/>
      <c r="BL10" s="24"/>
      <c r="BM10" s="24"/>
      <c r="BN10" s="24"/>
      <c r="BO10" s="24"/>
      <c r="BP10" s="47" t="s">
        <v>9</v>
      </c>
      <c r="BQ10" s="19"/>
      <c r="BR10" s="20"/>
      <c r="BS10" s="21" t="s">
        <v>10</v>
      </c>
      <c r="BT10" s="22"/>
      <c r="BU10" s="22"/>
      <c r="BV10" s="23"/>
      <c r="BW10" s="15"/>
      <c r="BX10" s="16" t="s">
        <v>11</v>
      </c>
      <c r="BY10" s="17"/>
      <c r="BZ10" s="18"/>
      <c r="CA10" s="9"/>
      <c r="CB10" s="9"/>
      <c r="CC10" s="10"/>
      <c r="CD10" s="8"/>
    </row>
    <row r="11" spans="1:82" customFormat="1" hidden="1">
      <c r="A11" s="12"/>
      <c r="B11" s="12"/>
      <c r="C11" s="12"/>
      <c r="D11" s="12"/>
      <c r="E11" s="12"/>
      <c r="F11" s="37"/>
      <c r="G11" s="38"/>
      <c r="H11" s="38"/>
      <c r="I11" s="8"/>
      <c r="J11" s="8"/>
      <c r="K11" s="8"/>
      <c r="L11" s="8"/>
      <c r="M11" s="24"/>
      <c r="N11" s="24"/>
      <c r="O11" s="24"/>
      <c r="P11" s="24"/>
      <c r="Q11" s="24"/>
      <c r="R11" s="24"/>
      <c r="S11" s="24"/>
      <c r="T11" s="24"/>
      <c r="U11" s="24"/>
      <c r="V11" s="24"/>
      <c r="W11" s="24"/>
      <c r="X11" s="25"/>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6"/>
      <c r="AX11" s="27"/>
      <c r="AY11" s="27"/>
      <c r="AZ11" s="27"/>
      <c r="BA11" s="27"/>
      <c r="BB11" s="25"/>
      <c r="BC11" s="27"/>
      <c r="BD11" s="27"/>
      <c r="BE11" s="27"/>
      <c r="BF11" s="27"/>
      <c r="BG11" s="27"/>
      <c r="BH11" s="26"/>
      <c r="BI11" s="24"/>
      <c r="BJ11" s="24"/>
      <c r="BK11" s="24"/>
      <c r="BL11" s="24"/>
      <c r="BM11" s="24"/>
      <c r="BN11" s="24"/>
      <c r="BO11" s="24"/>
      <c r="BP11" s="24"/>
      <c r="BQ11" s="28"/>
      <c r="BR11" s="29"/>
      <c r="BS11" s="30"/>
      <c r="BT11" s="31"/>
      <c r="BU11" s="31"/>
      <c r="BV11" s="32"/>
      <c r="BW11" s="33"/>
      <c r="BX11" s="34"/>
      <c r="BY11" s="35"/>
      <c r="BZ11" s="36"/>
      <c r="CA11" s="9"/>
      <c r="CB11" s="9"/>
      <c r="CC11" s="10"/>
      <c r="CD11" s="8"/>
    </row>
    <row r="12" spans="1:82" customFormat="1" hidden="1">
      <c r="A12" s="12"/>
      <c r="B12" s="12"/>
      <c r="C12" s="12"/>
      <c r="D12" s="12"/>
      <c r="E12" s="12"/>
      <c r="F12" s="37"/>
      <c r="G12" s="38"/>
      <c r="H12" s="38"/>
      <c r="I12" s="8"/>
      <c r="J12" s="8"/>
      <c r="K12" s="8"/>
      <c r="L12" s="8"/>
      <c r="M12" s="24"/>
      <c r="N12" s="24"/>
      <c r="O12" s="24"/>
      <c r="P12" s="24"/>
      <c r="Q12" s="24"/>
      <c r="R12" s="24"/>
      <c r="S12" s="24"/>
      <c r="T12" s="24"/>
      <c r="U12" s="24"/>
      <c r="V12" s="24"/>
      <c r="W12" s="24"/>
      <c r="X12" s="25"/>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6"/>
      <c r="AX12" s="27"/>
      <c r="AY12" s="27"/>
      <c r="AZ12" s="27"/>
      <c r="BA12" s="27"/>
      <c r="BB12" s="25"/>
      <c r="BC12" s="27"/>
      <c r="BD12" s="27"/>
      <c r="BE12" s="27"/>
      <c r="BF12" s="27"/>
      <c r="BG12" s="27"/>
      <c r="BH12" s="26"/>
      <c r="BI12" s="24"/>
      <c r="BJ12" s="24"/>
      <c r="BK12" s="24"/>
      <c r="BL12" s="24"/>
      <c r="BM12" s="24"/>
      <c r="BN12" s="24"/>
      <c r="BO12" s="24"/>
      <c r="BP12" s="24"/>
      <c r="BQ12" s="28"/>
      <c r="BR12" s="29"/>
      <c r="BS12" s="30"/>
      <c r="BT12" s="31"/>
      <c r="BU12" s="31"/>
      <c r="BV12" s="32"/>
      <c r="BW12" s="33"/>
      <c r="BX12" s="34"/>
      <c r="BY12" s="35"/>
      <c r="BZ12" s="36"/>
      <c r="CA12" s="9"/>
      <c r="CB12" s="9"/>
      <c r="CC12" s="10"/>
      <c r="CD12" s="8"/>
    </row>
    <row r="13" spans="1:82" customFormat="1" hidden="1">
      <c r="A13" s="12"/>
      <c r="B13" s="12"/>
      <c r="C13" s="12"/>
      <c r="D13" s="12"/>
      <c r="E13" s="12"/>
      <c r="F13" s="37"/>
      <c r="G13" s="38"/>
      <c r="H13" s="38"/>
      <c r="I13" s="8"/>
      <c r="J13" s="8"/>
      <c r="K13" s="8"/>
      <c r="L13" s="8"/>
      <c r="M13" s="24"/>
      <c r="N13" s="24"/>
      <c r="O13" s="24"/>
      <c r="P13" s="24"/>
      <c r="Q13" s="24"/>
      <c r="R13" s="24"/>
      <c r="S13" s="24"/>
      <c r="T13" s="24"/>
      <c r="U13" s="24"/>
      <c r="V13" s="24"/>
      <c r="W13" s="24"/>
      <c r="X13" s="25"/>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6"/>
      <c r="AX13" s="27"/>
      <c r="AY13" s="27"/>
      <c r="AZ13" s="27"/>
      <c r="BA13" s="27"/>
      <c r="BB13" s="25"/>
      <c r="BC13" s="27"/>
      <c r="BD13" s="27"/>
      <c r="BE13" s="27"/>
      <c r="BF13" s="27"/>
      <c r="BG13" s="27"/>
      <c r="BH13" s="26"/>
      <c r="BI13" s="24"/>
      <c r="BJ13" s="24"/>
      <c r="BK13" s="24"/>
      <c r="BL13" s="24"/>
      <c r="BM13" s="24"/>
      <c r="BN13" s="24"/>
      <c r="BO13" s="24"/>
      <c r="BP13" s="24"/>
      <c r="BQ13" s="28"/>
      <c r="BR13" s="29"/>
      <c r="BS13" s="30"/>
      <c r="BT13" s="31"/>
      <c r="BU13" s="31"/>
      <c r="BV13" s="32"/>
      <c r="BW13" s="33"/>
      <c r="BX13" s="34"/>
      <c r="BY13" s="35"/>
      <c r="BZ13" s="36"/>
      <c r="CA13" s="9"/>
      <c r="CB13" s="9"/>
      <c r="CC13" s="10"/>
      <c r="CD13" s="8"/>
    </row>
    <row r="14" spans="1:82" customFormat="1" hidden="1">
      <c r="A14" s="12"/>
      <c r="B14" s="12"/>
      <c r="C14" s="12"/>
      <c r="D14" s="12"/>
      <c r="E14" s="12"/>
      <c r="F14" s="37"/>
      <c r="G14" s="38"/>
      <c r="H14" s="38"/>
      <c r="I14" s="8"/>
      <c r="J14" s="8"/>
      <c r="K14" s="8"/>
      <c r="L14" s="8"/>
      <c r="M14" s="24"/>
      <c r="N14" s="24"/>
      <c r="O14" s="24"/>
      <c r="P14" s="24"/>
      <c r="Q14" s="24"/>
      <c r="R14" s="24"/>
      <c r="S14" s="24"/>
      <c r="T14" s="24"/>
      <c r="U14" s="24"/>
      <c r="V14" s="24"/>
      <c r="W14" s="24"/>
      <c r="X14" s="25"/>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6"/>
      <c r="AX14" s="27"/>
      <c r="AY14" s="27"/>
      <c r="AZ14" s="27"/>
      <c r="BA14" s="27"/>
      <c r="BB14" s="25"/>
      <c r="BC14" s="27"/>
      <c r="BD14" s="27"/>
      <c r="BE14" s="27"/>
      <c r="BF14" s="27"/>
      <c r="BG14" s="27"/>
      <c r="BH14" s="26"/>
      <c r="BI14" s="24"/>
      <c r="BJ14" s="24"/>
      <c r="BK14" s="24"/>
      <c r="BL14" s="24"/>
      <c r="BM14" s="24"/>
      <c r="BN14" s="24"/>
      <c r="BO14" s="24"/>
      <c r="BP14" s="24"/>
      <c r="BQ14" s="28"/>
      <c r="BR14" s="29"/>
      <c r="BS14" s="30"/>
      <c r="BT14" s="31"/>
      <c r="BU14" s="31"/>
      <c r="BV14" s="32"/>
      <c r="BW14" s="33"/>
      <c r="BX14" s="34"/>
      <c r="BY14" s="35"/>
      <c r="BZ14" s="36"/>
      <c r="CA14" s="9"/>
      <c r="CB14" s="9"/>
      <c r="CC14" s="10"/>
      <c r="CD14" s="8"/>
    </row>
    <row r="15" spans="1:82" s="2" customFormat="1" ht="63">
      <c r="A15" s="11" t="s">
        <v>12</v>
      </c>
      <c r="B15" s="11" t="s">
        <v>13</v>
      </c>
      <c r="C15" s="11" t="s">
        <v>14</v>
      </c>
      <c r="D15" s="14" t="s">
        <v>15</v>
      </c>
      <c r="E15" s="11" t="s">
        <v>16</v>
      </c>
      <c r="F15" s="39" t="s">
        <v>17</v>
      </c>
      <c r="G15" s="39" t="s">
        <v>18</v>
      </c>
      <c r="H15" s="39" t="s">
        <v>19</v>
      </c>
      <c r="I15" s="44" t="s">
        <v>20</v>
      </c>
      <c r="J15" s="44" t="s">
        <v>21</v>
      </c>
      <c r="K15" s="39" t="s">
        <v>22</v>
      </c>
      <c r="L15" s="39" t="s">
        <v>23</v>
      </c>
      <c r="M15" s="39" t="s">
        <v>24</v>
      </c>
      <c r="N15" s="39" t="s">
        <v>25</v>
      </c>
      <c r="O15" s="39" t="s">
        <v>26</v>
      </c>
      <c r="P15" s="39" t="s">
        <v>27</v>
      </c>
      <c r="Q15" s="39" t="s">
        <v>28</v>
      </c>
      <c r="R15" s="39" t="s">
        <v>29</v>
      </c>
      <c r="S15" s="39" t="s">
        <v>30</v>
      </c>
      <c r="T15" s="39" t="s">
        <v>31</v>
      </c>
      <c r="U15" s="39" t="s">
        <v>32</v>
      </c>
      <c r="V15" s="39" t="s">
        <v>33</v>
      </c>
      <c r="W15" s="39" t="s">
        <v>34</v>
      </c>
      <c r="X15" s="39" t="s">
        <v>35</v>
      </c>
      <c r="Y15" s="39" t="s">
        <v>36</v>
      </c>
      <c r="Z15" s="39" t="s">
        <v>37</v>
      </c>
      <c r="AA15" s="39" t="s">
        <v>38</v>
      </c>
      <c r="AB15" s="39" t="s">
        <v>39</v>
      </c>
      <c r="AC15" s="39" t="s">
        <v>40</v>
      </c>
      <c r="AD15" s="39" t="s">
        <v>41</v>
      </c>
      <c r="AE15" s="39" t="s">
        <v>42</v>
      </c>
      <c r="AF15" s="39" t="s">
        <v>43</v>
      </c>
      <c r="AG15" s="39" t="s">
        <v>44</v>
      </c>
      <c r="AH15" s="39" t="s">
        <v>45</v>
      </c>
      <c r="AI15" s="39" t="s">
        <v>46</v>
      </c>
      <c r="AJ15" s="39" t="s">
        <v>47</v>
      </c>
      <c r="AK15" s="39" t="s">
        <v>48</v>
      </c>
      <c r="AL15" s="39" t="s">
        <v>49</v>
      </c>
      <c r="AM15" s="39" t="s">
        <v>50</v>
      </c>
      <c r="AN15" s="39" t="s">
        <v>51</v>
      </c>
      <c r="AO15" s="39" t="s">
        <v>52</v>
      </c>
      <c r="AP15" s="39" t="s">
        <v>53</v>
      </c>
      <c r="AQ15" s="39" t="s">
        <v>54</v>
      </c>
      <c r="AR15" s="39" t="s">
        <v>55</v>
      </c>
      <c r="AS15" s="39" t="s">
        <v>56</v>
      </c>
      <c r="AT15" s="39" t="s">
        <v>57</v>
      </c>
      <c r="AU15" s="39" t="s">
        <v>58</v>
      </c>
      <c r="AV15" s="39" t="s">
        <v>59</v>
      </c>
      <c r="AW15" s="39" t="s">
        <v>60</v>
      </c>
      <c r="AX15" s="39" t="s">
        <v>61</v>
      </c>
      <c r="AY15" s="39" t="s">
        <v>62</v>
      </c>
      <c r="AZ15" s="39" t="s">
        <v>63</v>
      </c>
      <c r="BA15" s="39" t="s">
        <v>64</v>
      </c>
      <c r="BB15" s="39" t="s">
        <v>65</v>
      </c>
      <c r="BC15" s="39" t="s">
        <v>66</v>
      </c>
      <c r="BD15" s="39" t="s">
        <v>67</v>
      </c>
      <c r="BE15" s="39" t="s">
        <v>68</v>
      </c>
      <c r="BF15" s="39" t="s">
        <v>69</v>
      </c>
      <c r="BG15" s="39" t="s">
        <v>70</v>
      </c>
      <c r="BH15" s="39" t="s">
        <v>71</v>
      </c>
      <c r="BI15" s="39" t="s">
        <v>72</v>
      </c>
      <c r="BJ15" s="39" t="s">
        <v>73</v>
      </c>
      <c r="BK15" s="39" t="s">
        <v>74</v>
      </c>
      <c r="BL15" s="39" t="s">
        <v>75</v>
      </c>
      <c r="BM15" s="39" t="s">
        <v>76</v>
      </c>
      <c r="BN15" s="39" t="s">
        <v>77</v>
      </c>
      <c r="BO15" s="39" t="s">
        <v>78</v>
      </c>
      <c r="BP15" s="39" t="s">
        <v>9</v>
      </c>
      <c r="BQ15" s="38" t="s">
        <v>79</v>
      </c>
      <c r="BR15" s="38" t="s">
        <v>80</v>
      </c>
      <c r="BS15" s="38" t="s">
        <v>81</v>
      </c>
      <c r="BT15" s="38" t="s">
        <v>82</v>
      </c>
      <c r="BU15" s="38" t="s">
        <v>83</v>
      </c>
      <c r="BV15" s="38" t="s">
        <v>84</v>
      </c>
      <c r="BW15" s="38" t="s">
        <v>85</v>
      </c>
      <c r="BX15" s="38" t="s">
        <v>86</v>
      </c>
      <c r="BY15" s="38" t="s">
        <v>87</v>
      </c>
      <c r="BZ15" s="38" t="s">
        <v>88</v>
      </c>
      <c r="CA15" s="39" t="s">
        <v>89</v>
      </c>
      <c r="CB15" s="11" t="s">
        <v>90</v>
      </c>
      <c r="CC15" s="11" t="s">
        <v>91</v>
      </c>
      <c r="CD15" s="11" t="s">
        <v>92</v>
      </c>
    </row>
    <row r="16" spans="1:82" s="41" customFormat="1">
      <c r="A16" s="51"/>
      <c r="B16" s="51"/>
      <c r="C16" s="51"/>
      <c r="D16" s="52"/>
      <c r="E16" s="52"/>
      <c r="F16" s="52"/>
      <c r="G16" s="52"/>
      <c r="H16" s="52"/>
      <c r="I16" s="45"/>
      <c r="J16" s="45"/>
      <c r="K16" s="40"/>
      <c r="L16" s="40"/>
    </row>
    <row r="17" spans="1:82">
      <c r="A17" s="49" t="s">
        <v>93</v>
      </c>
      <c r="B17" s="49">
        <v>258620301</v>
      </c>
      <c r="C17" s="49" t="s">
        <v>94</v>
      </c>
      <c r="BQ17" s="42">
        <v>0.18959999999999999</v>
      </c>
      <c r="BR17" s="42">
        <v>0</v>
      </c>
      <c r="BS17" s="42">
        <v>0</v>
      </c>
      <c r="BT17" s="42">
        <v>0</v>
      </c>
      <c r="BU17" s="42">
        <v>0</v>
      </c>
      <c r="BV17" s="42">
        <v>0</v>
      </c>
      <c r="BW17" s="42">
        <v>3.04E-2</v>
      </c>
      <c r="BX17" s="42">
        <v>8.7800000000000003E-2</v>
      </c>
      <c r="BY17" s="42">
        <v>0.10249999999999999</v>
      </c>
      <c r="BZ17" s="42">
        <v>0</v>
      </c>
      <c r="CA17" s="42">
        <v>0</v>
      </c>
      <c r="CB17" s="42">
        <v>0</v>
      </c>
      <c r="CC17" s="42">
        <v>0</v>
      </c>
      <c r="CD17" s="42">
        <v>0</v>
      </c>
    </row>
    <row r="18" spans="1:82">
      <c r="A18" s="49" t="s">
        <v>95</v>
      </c>
      <c r="B18" s="49">
        <v>258620442</v>
      </c>
      <c r="C18" s="49" t="s">
        <v>96</v>
      </c>
      <c r="BQ18" s="42">
        <v>0.18959999999999999</v>
      </c>
      <c r="BR18" s="42">
        <v>0</v>
      </c>
      <c r="BS18" s="42">
        <v>0</v>
      </c>
      <c r="BT18" s="42">
        <v>0</v>
      </c>
      <c r="BU18" s="42">
        <v>0</v>
      </c>
      <c r="BV18" s="42">
        <v>0</v>
      </c>
      <c r="BW18" s="42">
        <v>3.04E-2</v>
      </c>
      <c r="BX18" s="42">
        <v>8.7800000000000003E-2</v>
      </c>
      <c r="BY18" s="42">
        <v>0.10249999999999999</v>
      </c>
      <c r="BZ18" s="42">
        <v>0</v>
      </c>
      <c r="CA18" s="42">
        <v>0</v>
      </c>
      <c r="CB18" s="42">
        <v>0</v>
      </c>
      <c r="CC18" s="42">
        <v>0</v>
      </c>
      <c r="CD18" s="42">
        <v>0</v>
      </c>
    </row>
    <row r="19" spans="1:82">
      <c r="A19" s="49" t="s">
        <v>97</v>
      </c>
      <c r="B19" s="49">
        <v>258620400</v>
      </c>
      <c r="C19" s="49" t="s">
        <v>98</v>
      </c>
      <c r="BQ19" s="42">
        <v>0.18959999999999999</v>
      </c>
      <c r="BR19" s="42">
        <v>0</v>
      </c>
      <c r="BS19" s="42">
        <v>0</v>
      </c>
      <c r="BT19" s="42">
        <v>0</v>
      </c>
      <c r="BU19" s="42">
        <v>0</v>
      </c>
      <c r="BV19" s="42">
        <v>0</v>
      </c>
      <c r="BW19" s="42">
        <v>3.04E-2</v>
      </c>
      <c r="BX19" s="42">
        <v>8.7800000000000003E-2</v>
      </c>
      <c r="BY19" s="42">
        <v>0.10249999999999999</v>
      </c>
      <c r="BZ19" s="42">
        <v>0</v>
      </c>
      <c r="CA19" s="42">
        <v>0</v>
      </c>
      <c r="CB19" s="42">
        <v>0</v>
      </c>
      <c r="CC19" s="42">
        <v>0</v>
      </c>
      <c r="CD19" s="42">
        <v>0</v>
      </c>
    </row>
    <row r="20" spans="1:82">
      <c r="A20" s="49" t="s">
        <v>99</v>
      </c>
      <c r="B20" s="49">
        <v>258620558</v>
      </c>
      <c r="C20" s="49" t="s">
        <v>100</v>
      </c>
      <c r="BQ20" s="42">
        <v>0.18959999999999999</v>
      </c>
      <c r="BR20" s="42">
        <v>0</v>
      </c>
      <c r="BS20" s="42">
        <v>0</v>
      </c>
      <c r="BT20" s="42">
        <v>0</v>
      </c>
      <c r="BU20" s="42">
        <v>0</v>
      </c>
      <c r="BV20" s="42">
        <v>0</v>
      </c>
      <c r="BW20" s="42">
        <v>3.04E-2</v>
      </c>
      <c r="BX20" s="42">
        <v>8.7800000000000003E-2</v>
      </c>
      <c r="BY20" s="42">
        <v>0.10249999999999999</v>
      </c>
      <c r="BZ20" s="42">
        <v>0</v>
      </c>
      <c r="CA20" s="42">
        <v>0</v>
      </c>
      <c r="CB20" s="42">
        <v>0</v>
      </c>
      <c r="CC20" s="42">
        <v>0</v>
      </c>
      <c r="CD20" s="42">
        <v>0</v>
      </c>
    </row>
    <row r="21" spans="1:82">
      <c r="A21" s="49" t="s">
        <v>101</v>
      </c>
      <c r="B21" s="49">
        <v>258620509</v>
      </c>
      <c r="C21" s="49" t="s">
        <v>102</v>
      </c>
      <c r="BQ21" s="42">
        <v>0</v>
      </c>
      <c r="BR21" s="42">
        <v>0</v>
      </c>
      <c r="BS21" s="42">
        <v>0</v>
      </c>
      <c r="BT21" s="42">
        <v>0</v>
      </c>
      <c r="BU21" s="42">
        <v>0</v>
      </c>
      <c r="BV21" s="42">
        <v>0</v>
      </c>
      <c r="BW21" s="42">
        <v>0</v>
      </c>
      <c r="BX21" s="42">
        <v>0</v>
      </c>
      <c r="BY21" s="42">
        <v>0</v>
      </c>
      <c r="BZ21" s="42">
        <v>0</v>
      </c>
      <c r="CA21" s="42">
        <v>0</v>
      </c>
      <c r="CB21" s="42">
        <v>0</v>
      </c>
      <c r="CC21" s="42">
        <v>0</v>
      </c>
      <c r="CD21" s="42">
        <v>0</v>
      </c>
    </row>
    <row r="22" spans="1:82">
      <c r="A22" s="49" t="s">
        <v>103</v>
      </c>
      <c r="B22" s="49">
        <v>258620434</v>
      </c>
      <c r="C22" s="49" t="s">
        <v>104</v>
      </c>
      <c r="BQ22" s="42">
        <v>0</v>
      </c>
      <c r="BR22" s="42">
        <v>0</v>
      </c>
      <c r="BS22" s="42">
        <v>0</v>
      </c>
      <c r="BT22" s="42">
        <v>0</v>
      </c>
      <c r="BU22" s="42">
        <v>0</v>
      </c>
      <c r="BV22" s="42">
        <v>0</v>
      </c>
      <c r="BW22" s="42">
        <v>0</v>
      </c>
      <c r="BX22" s="42">
        <v>0</v>
      </c>
      <c r="BY22" s="42">
        <v>0</v>
      </c>
      <c r="BZ22" s="42">
        <v>0</v>
      </c>
      <c r="CA22" s="42">
        <v>0</v>
      </c>
      <c r="CB22" s="42">
        <v>0</v>
      </c>
      <c r="CC22" s="42">
        <v>0</v>
      </c>
      <c r="CD22" s="42">
        <v>0</v>
      </c>
    </row>
    <row r="23" spans="1:82">
      <c r="A23" s="49" t="s">
        <v>105</v>
      </c>
      <c r="B23" s="49">
        <v>258620608</v>
      </c>
      <c r="C23" s="49" t="s">
        <v>106</v>
      </c>
      <c r="BQ23" s="42">
        <v>0</v>
      </c>
      <c r="BR23" s="42">
        <v>0</v>
      </c>
      <c r="BS23" s="42">
        <v>0</v>
      </c>
      <c r="BT23" s="42">
        <v>0</v>
      </c>
      <c r="BU23" s="42">
        <v>0</v>
      </c>
      <c r="BV23" s="42">
        <v>0</v>
      </c>
      <c r="BW23" s="42">
        <v>0</v>
      </c>
      <c r="BX23" s="42">
        <v>0</v>
      </c>
      <c r="BY23" s="42">
        <v>0</v>
      </c>
      <c r="BZ23" s="42">
        <v>0</v>
      </c>
      <c r="CA23" s="42">
        <v>0</v>
      </c>
      <c r="CB23" s="42">
        <v>0</v>
      </c>
      <c r="CC23" s="42">
        <v>0</v>
      </c>
      <c r="CD23" s="42">
        <v>0</v>
      </c>
    </row>
    <row r="24" spans="1:82">
      <c r="A24" s="49" t="s">
        <v>107</v>
      </c>
      <c r="B24" s="49">
        <v>258620582</v>
      </c>
      <c r="C24" s="49" t="s">
        <v>108</v>
      </c>
      <c r="F24" s="42">
        <v>0.95860000000000001</v>
      </c>
      <c r="BQ24" s="42">
        <v>0</v>
      </c>
      <c r="BR24" s="42">
        <v>0</v>
      </c>
      <c r="BS24" s="42">
        <v>0</v>
      </c>
      <c r="BT24" s="42">
        <v>0</v>
      </c>
      <c r="BU24" s="42">
        <v>0</v>
      </c>
      <c r="BV24" s="42">
        <v>0</v>
      </c>
      <c r="BW24" s="42">
        <v>0</v>
      </c>
      <c r="BX24" s="42">
        <v>0</v>
      </c>
      <c r="BY24" s="42">
        <v>0</v>
      </c>
      <c r="BZ24" s="42">
        <v>0</v>
      </c>
      <c r="CA24" s="42">
        <v>0</v>
      </c>
      <c r="CB24" s="42">
        <v>0</v>
      </c>
      <c r="CC24" s="42">
        <v>0</v>
      </c>
      <c r="CD24" s="42">
        <v>0</v>
      </c>
    </row>
    <row r="25" spans="1:82">
      <c r="A25" s="49" t="s">
        <v>109</v>
      </c>
      <c r="B25" s="49">
        <v>258620376</v>
      </c>
      <c r="C25" s="49" t="s">
        <v>110</v>
      </c>
      <c r="F25" s="42">
        <v>0.95860000000000001</v>
      </c>
      <c r="BQ25" s="42">
        <v>0</v>
      </c>
      <c r="BR25" s="42">
        <v>0</v>
      </c>
      <c r="BS25" s="42">
        <v>0</v>
      </c>
      <c r="BT25" s="42">
        <v>0</v>
      </c>
      <c r="BU25" s="42">
        <v>0</v>
      </c>
      <c r="BV25" s="42">
        <v>0</v>
      </c>
      <c r="BW25" s="42">
        <v>0</v>
      </c>
      <c r="BX25" s="42">
        <v>0</v>
      </c>
      <c r="BY25" s="42">
        <v>0</v>
      </c>
      <c r="BZ25" s="42">
        <v>0</v>
      </c>
      <c r="CA25" s="42">
        <v>0</v>
      </c>
      <c r="CB25" s="42">
        <v>0</v>
      </c>
      <c r="CC25" s="42">
        <v>0</v>
      </c>
      <c r="CD25" s="42">
        <v>0</v>
      </c>
    </row>
    <row r="26" spans="1:82">
      <c r="A26" s="49" t="s">
        <v>111</v>
      </c>
      <c r="B26" s="49">
        <v>258620574</v>
      </c>
      <c r="C26" s="49" t="s">
        <v>112</v>
      </c>
      <c r="F26" s="42">
        <v>0.95860000000000001</v>
      </c>
      <c r="BQ26" s="42">
        <v>0</v>
      </c>
      <c r="BR26" s="42">
        <v>0</v>
      </c>
      <c r="BS26" s="42">
        <v>0</v>
      </c>
      <c r="BT26" s="42">
        <v>0</v>
      </c>
      <c r="BU26" s="42">
        <v>0</v>
      </c>
      <c r="BV26" s="42">
        <v>0</v>
      </c>
      <c r="BW26" s="42">
        <v>0</v>
      </c>
      <c r="BX26" s="42">
        <v>0</v>
      </c>
      <c r="BY26" s="42">
        <v>0</v>
      </c>
      <c r="BZ26" s="42">
        <v>0</v>
      </c>
      <c r="CA26" s="42">
        <v>0</v>
      </c>
      <c r="CB26" s="42">
        <v>0</v>
      </c>
      <c r="CC26" s="42">
        <v>0</v>
      </c>
      <c r="CD26" s="42">
        <v>0</v>
      </c>
    </row>
    <row r="27" spans="1:82">
      <c r="A27" s="49" t="s">
        <v>113</v>
      </c>
      <c r="B27" s="49">
        <v>258620798</v>
      </c>
      <c r="C27" s="49" t="s">
        <v>114</v>
      </c>
      <c r="BQ27" s="42">
        <v>8.2699999999999996E-2</v>
      </c>
      <c r="BR27" s="42">
        <v>0</v>
      </c>
      <c r="BS27" s="42">
        <v>0</v>
      </c>
      <c r="BT27" s="42">
        <v>0</v>
      </c>
      <c r="BU27" s="42">
        <v>0</v>
      </c>
      <c r="BV27" s="42">
        <v>0</v>
      </c>
      <c r="BW27" s="42">
        <v>1.8499999999999999E-2</v>
      </c>
      <c r="BX27" s="42">
        <v>5.3499999999999999E-2</v>
      </c>
      <c r="BY27" s="42">
        <v>3.7499999999999999E-2</v>
      </c>
      <c r="BZ27" s="42">
        <v>0</v>
      </c>
      <c r="CA27" s="42">
        <v>0</v>
      </c>
      <c r="CB27" s="42">
        <v>0</v>
      </c>
      <c r="CC27" s="42">
        <v>0</v>
      </c>
      <c r="CD27" s="42">
        <v>0</v>
      </c>
    </row>
    <row r="28" spans="1:82">
      <c r="A28" s="49" t="s">
        <v>115</v>
      </c>
      <c r="B28" s="49">
        <v>258620426</v>
      </c>
      <c r="C28" s="49" t="s">
        <v>116</v>
      </c>
      <c r="BQ28" s="42">
        <v>8.2699999999999996E-2</v>
      </c>
      <c r="BR28" s="42">
        <v>0</v>
      </c>
      <c r="BS28" s="42">
        <v>0</v>
      </c>
      <c r="BT28" s="42">
        <v>0</v>
      </c>
      <c r="BU28" s="42">
        <v>0</v>
      </c>
      <c r="BV28" s="42">
        <v>0</v>
      </c>
      <c r="BW28" s="42">
        <v>1.8499999999999999E-2</v>
      </c>
      <c r="BX28" s="42">
        <v>5.3499999999999999E-2</v>
      </c>
      <c r="BY28" s="42">
        <v>3.7499999999999999E-2</v>
      </c>
      <c r="BZ28" s="42">
        <v>0</v>
      </c>
      <c r="CA28" s="42">
        <v>0</v>
      </c>
      <c r="CB28" s="42">
        <v>0</v>
      </c>
      <c r="CC28" s="42">
        <v>0</v>
      </c>
      <c r="CD28" s="42">
        <v>0</v>
      </c>
    </row>
    <row r="29" spans="1:82">
      <c r="A29" s="49" t="s">
        <v>117</v>
      </c>
      <c r="B29" s="49">
        <v>258620780</v>
      </c>
      <c r="C29" s="49" t="s">
        <v>118</v>
      </c>
      <c r="BQ29" s="42">
        <v>8.2699999999999996E-2</v>
      </c>
      <c r="BR29" s="42">
        <v>0</v>
      </c>
      <c r="BS29" s="42">
        <v>0</v>
      </c>
      <c r="BT29" s="42">
        <v>0</v>
      </c>
      <c r="BU29" s="42">
        <v>0</v>
      </c>
      <c r="BV29" s="42">
        <v>0</v>
      </c>
      <c r="BW29" s="42">
        <v>1.8499999999999999E-2</v>
      </c>
      <c r="BX29" s="42">
        <v>5.3499999999999999E-2</v>
      </c>
      <c r="BY29" s="42">
        <v>3.7499999999999999E-2</v>
      </c>
      <c r="BZ29" s="42">
        <v>0</v>
      </c>
      <c r="CA29" s="42">
        <v>0</v>
      </c>
      <c r="CB29" s="42">
        <v>0</v>
      </c>
      <c r="CC29" s="42">
        <v>0</v>
      </c>
      <c r="CD29" s="42">
        <v>0</v>
      </c>
    </row>
    <row r="30" spans="1:82">
      <c r="A30" s="49" t="s">
        <v>119</v>
      </c>
      <c r="B30" s="49">
        <v>258620533</v>
      </c>
      <c r="C30" s="49" t="s">
        <v>120</v>
      </c>
      <c r="BQ30" s="42">
        <v>8.2699999999999996E-2</v>
      </c>
      <c r="BR30" s="42">
        <v>0</v>
      </c>
      <c r="BS30" s="42">
        <v>0</v>
      </c>
      <c r="BT30" s="42">
        <v>0</v>
      </c>
      <c r="BU30" s="42">
        <v>0</v>
      </c>
      <c r="BV30" s="42">
        <v>0</v>
      </c>
      <c r="BW30" s="42">
        <v>1.8499999999999999E-2</v>
      </c>
      <c r="BX30" s="42">
        <v>5.3499999999999999E-2</v>
      </c>
      <c r="BY30" s="42">
        <v>3.7499999999999999E-2</v>
      </c>
      <c r="BZ30" s="42">
        <v>0</v>
      </c>
      <c r="CA30" s="42">
        <v>0</v>
      </c>
      <c r="CB30" s="42">
        <v>0</v>
      </c>
      <c r="CC30" s="42">
        <v>0</v>
      </c>
      <c r="CD30" s="42">
        <v>0</v>
      </c>
    </row>
    <row r="31" spans="1:82">
      <c r="A31" s="49" t="s">
        <v>121</v>
      </c>
      <c r="B31" s="49">
        <v>258620848</v>
      </c>
      <c r="C31" s="49" t="s">
        <v>122</v>
      </c>
      <c r="BQ31" s="42">
        <v>0</v>
      </c>
      <c r="BR31" s="42">
        <v>0</v>
      </c>
      <c r="BS31" s="42">
        <v>0</v>
      </c>
      <c r="BT31" s="42">
        <v>0</v>
      </c>
      <c r="BU31" s="42">
        <v>0</v>
      </c>
      <c r="BV31" s="42">
        <v>0</v>
      </c>
      <c r="BW31" s="42">
        <v>0</v>
      </c>
      <c r="BX31" s="42">
        <v>0</v>
      </c>
      <c r="BY31" s="42">
        <v>0</v>
      </c>
      <c r="BZ31" s="42">
        <v>0</v>
      </c>
      <c r="CA31" s="42">
        <v>0</v>
      </c>
      <c r="CB31" s="42">
        <v>0</v>
      </c>
      <c r="CC31" s="42">
        <v>0</v>
      </c>
      <c r="CD31" s="42">
        <v>0</v>
      </c>
    </row>
    <row r="32" spans="1:82">
      <c r="A32" s="49" t="s">
        <v>123</v>
      </c>
      <c r="B32" s="49">
        <v>258620830</v>
      </c>
      <c r="C32" s="49" t="s">
        <v>124</v>
      </c>
      <c r="BQ32" s="42">
        <v>0</v>
      </c>
      <c r="BR32" s="42">
        <v>0</v>
      </c>
      <c r="BS32" s="42">
        <v>0</v>
      </c>
      <c r="BT32" s="42">
        <v>0</v>
      </c>
      <c r="BU32" s="42">
        <v>0</v>
      </c>
      <c r="BV32" s="42">
        <v>0</v>
      </c>
      <c r="BW32" s="42">
        <v>0</v>
      </c>
      <c r="BX32" s="42">
        <v>0</v>
      </c>
      <c r="BY32" s="42">
        <v>0</v>
      </c>
      <c r="BZ32" s="42">
        <v>0</v>
      </c>
      <c r="CA32" s="42">
        <v>0</v>
      </c>
      <c r="CB32" s="42">
        <v>0</v>
      </c>
      <c r="CC32" s="42">
        <v>0</v>
      </c>
      <c r="CD32" s="42">
        <v>0</v>
      </c>
    </row>
    <row r="33" spans="1:82">
      <c r="A33" s="49" t="s">
        <v>125</v>
      </c>
      <c r="B33" s="49">
        <v>258620699</v>
      </c>
      <c r="C33" s="49" t="s">
        <v>126</v>
      </c>
      <c r="BQ33" s="42">
        <v>0.45340000000000003</v>
      </c>
      <c r="BR33" s="42">
        <v>0</v>
      </c>
      <c r="BS33" s="42">
        <v>0</v>
      </c>
      <c r="BT33" s="42">
        <v>0</v>
      </c>
      <c r="BU33" s="42">
        <v>0</v>
      </c>
      <c r="BV33" s="42">
        <v>0</v>
      </c>
      <c r="BW33" s="42">
        <v>0</v>
      </c>
      <c r="BX33" s="42">
        <v>0</v>
      </c>
      <c r="BY33" s="42">
        <v>0</v>
      </c>
      <c r="BZ33" s="42">
        <v>0</v>
      </c>
      <c r="CA33" s="42">
        <v>0</v>
      </c>
      <c r="CB33" s="42">
        <v>0</v>
      </c>
      <c r="CC33" s="42">
        <v>0</v>
      </c>
      <c r="CD33" s="42">
        <v>0</v>
      </c>
    </row>
    <row r="34" spans="1:82">
      <c r="A34" s="49" t="s">
        <v>127</v>
      </c>
      <c r="B34" s="49">
        <v>258620384</v>
      </c>
      <c r="C34" s="49" t="s">
        <v>128</v>
      </c>
      <c r="BQ34" s="42">
        <v>0.45340000000000003</v>
      </c>
      <c r="BR34" s="42">
        <v>0</v>
      </c>
      <c r="BS34" s="42">
        <v>0</v>
      </c>
      <c r="BT34" s="42">
        <v>0</v>
      </c>
      <c r="BU34" s="42">
        <v>0</v>
      </c>
      <c r="BV34" s="42">
        <v>0</v>
      </c>
      <c r="BW34" s="42">
        <v>0</v>
      </c>
      <c r="BX34" s="42">
        <v>0</v>
      </c>
      <c r="BY34" s="42">
        <v>0</v>
      </c>
      <c r="BZ34" s="42">
        <v>0</v>
      </c>
      <c r="CA34" s="42">
        <v>0</v>
      </c>
      <c r="CB34" s="42">
        <v>0</v>
      </c>
      <c r="CC34" s="42">
        <v>0</v>
      </c>
      <c r="CD34" s="42">
        <v>0</v>
      </c>
    </row>
    <row r="35" spans="1:82">
      <c r="A35" s="49" t="s">
        <v>129</v>
      </c>
      <c r="B35" s="49">
        <v>258620681</v>
      </c>
      <c r="C35" s="49" t="s">
        <v>130</v>
      </c>
      <c r="BQ35" s="42">
        <v>0.45340000000000003</v>
      </c>
      <c r="BR35" s="42">
        <v>0</v>
      </c>
      <c r="BS35" s="42">
        <v>0</v>
      </c>
      <c r="BT35" s="42">
        <v>0</v>
      </c>
      <c r="BU35" s="42">
        <v>0</v>
      </c>
      <c r="BV35" s="42">
        <v>0</v>
      </c>
      <c r="BW35" s="42">
        <v>0</v>
      </c>
      <c r="BX35" s="42">
        <v>0</v>
      </c>
      <c r="BY35" s="42">
        <v>0</v>
      </c>
      <c r="BZ35" s="42">
        <v>0</v>
      </c>
      <c r="CA35" s="42">
        <v>0</v>
      </c>
      <c r="CB35" s="42">
        <v>0</v>
      </c>
      <c r="CC35" s="42">
        <v>0</v>
      </c>
      <c r="CD35" s="42">
        <v>0</v>
      </c>
    </row>
    <row r="36" spans="1:82">
      <c r="A36" s="49" t="s">
        <v>131</v>
      </c>
      <c r="B36" s="49">
        <v>258622109</v>
      </c>
      <c r="C36" s="49" t="s">
        <v>132</v>
      </c>
      <c r="BQ36" s="42">
        <v>0</v>
      </c>
      <c r="BR36" s="42">
        <v>0</v>
      </c>
      <c r="BS36" s="42">
        <v>0</v>
      </c>
      <c r="BT36" s="42">
        <v>0</v>
      </c>
      <c r="BU36" s="42">
        <v>0</v>
      </c>
      <c r="BV36" s="42">
        <v>0</v>
      </c>
      <c r="BW36" s="42">
        <v>0</v>
      </c>
      <c r="BX36" s="42">
        <v>0</v>
      </c>
      <c r="BY36" s="42">
        <v>1.2500000000000001E-2</v>
      </c>
      <c r="BZ36" s="42">
        <v>0</v>
      </c>
      <c r="CA36" s="42">
        <v>0</v>
      </c>
      <c r="CB36" s="42">
        <v>0</v>
      </c>
      <c r="CC36" s="42">
        <v>0</v>
      </c>
      <c r="CD36" s="42">
        <v>0</v>
      </c>
    </row>
    <row r="37" spans="1:82">
      <c r="A37" s="49" t="s">
        <v>133</v>
      </c>
      <c r="B37" s="49">
        <v>258620749</v>
      </c>
      <c r="C37" s="49" t="s">
        <v>134</v>
      </c>
      <c r="BQ37" s="42">
        <v>2.7300000000000001E-2</v>
      </c>
      <c r="BR37" s="42">
        <v>0</v>
      </c>
      <c r="BS37" s="42">
        <v>0</v>
      </c>
      <c r="BT37" s="42">
        <v>0</v>
      </c>
      <c r="BU37" s="42">
        <v>0</v>
      </c>
      <c r="BV37" s="42">
        <v>0</v>
      </c>
      <c r="BW37" s="42">
        <v>0.17519999999999999</v>
      </c>
      <c r="BX37" s="42">
        <v>0.4239</v>
      </c>
      <c r="BY37" s="42">
        <v>0.30930000000000002</v>
      </c>
      <c r="BZ37" s="42">
        <v>0</v>
      </c>
      <c r="CA37" s="42">
        <v>0</v>
      </c>
      <c r="CB37" s="42">
        <v>0</v>
      </c>
      <c r="CC37" s="42">
        <v>0</v>
      </c>
      <c r="CD37" s="42">
        <v>0</v>
      </c>
    </row>
    <row r="38" spans="1:82">
      <c r="A38" s="49" t="s">
        <v>135</v>
      </c>
      <c r="B38" s="49">
        <v>258620392</v>
      </c>
      <c r="C38" s="49" t="s">
        <v>136</v>
      </c>
      <c r="BQ38" s="42">
        <v>2.7300000000000001E-2</v>
      </c>
      <c r="BR38" s="42">
        <v>0</v>
      </c>
      <c r="BS38" s="42">
        <v>0</v>
      </c>
      <c r="BT38" s="42">
        <v>0</v>
      </c>
      <c r="BU38" s="42">
        <v>0</v>
      </c>
      <c r="BV38" s="42">
        <v>0</v>
      </c>
      <c r="BW38" s="42">
        <v>0.17519999999999999</v>
      </c>
      <c r="BX38" s="42">
        <v>0.4239</v>
      </c>
      <c r="BY38" s="42">
        <v>0.30930000000000002</v>
      </c>
      <c r="BZ38" s="42">
        <v>0</v>
      </c>
      <c r="CA38" s="42">
        <v>0</v>
      </c>
      <c r="CB38" s="42">
        <v>0</v>
      </c>
      <c r="CC38" s="42">
        <v>0</v>
      </c>
      <c r="CD38" s="42">
        <v>0</v>
      </c>
    </row>
    <row r="39" spans="1:82">
      <c r="A39" s="49" t="s">
        <v>137</v>
      </c>
      <c r="B39" s="49">
        <v>258620731</v>
      </c>
      <c r="C39" s="49" t="s">
        <v>138</v>
      </c>
      <c r="BQ39" s="42">
        <v>2.7300000000000001E-2</v>
      </c>
      <c r="BR39" s="42">
        <v>0</v>
      </c>
      <c r="BS39" s="42">
        <v>0</v>
      </c>
      <c r="BT39" s="42">
        <v>0</v>
      </c>
      <c r="BU39" s="42">
        <v>0</v>
      </c>
      <c r="BV39" s="42">
        <v>0</v>
      </c>
      <c r="BW39" s="42">
        <v>0.17519999999999999</v>
      </c>
      <c r="BX39" s="42">
        <v>0.4239</v>
      </c>
      <c r="BY39" s="42">
        <v>0.30930000000000002</v>
      </c>
      <c r="BZ39" s="42">
        <v>0</v>
      </c>
      <c r="CA39" s="42">
        <v>0</v>
      </c>
      <c r="CB39" s="42">
        <v>0</v>
      </c>
      <c r="CC39" s="42">
        <v>0</v>
      </c>
      <c r="CD39" s="42">
        <v>0</v>
      </c>
    </row>
    <row r="40" spans="1:82">
      <c r="A40" s="49" t="s">
        <v>139</v>
      </c>
      <c r="B40" s="49">
        <v>258620863</v>
      </c>
      <c r="C40" s="49" t="s">
        <v>140</v>
      </c>
      <c r="BQ40" s="42">
        <v>0.19900000000000001</v>
      </c>
      <c r="BR40" s="42">
        <v>0</v>
      </c>
      <c r="BS40" s="42">
        <v>0</v>
      </c>
      <c r="BT40" s="42">
        <v>0</v>
      </c>
      <c r="BU40" s="42">
        <v>0</v>
      </c>
      <c r="BV40" s="42">
        <v>0</v>
      </c>
      <c r="BW40" s="42">
        <v>2.8E-3</v>
      </c>
      <c r="BX40" s="42">
        <v>2.4299999999999999E-2</v>
      </c>
      <c r="BY40" s="42">
        <v>3.56E-2</v>
      </c>
      <c r="BZ40" s="42">
        <v>0</v>
      </c>
      <c r="CA40" s="42">
        <v>0</v>
      </c>
      <c r="CB40" s="42">
        <v>0</v>
      </c>
      <c r="CC40" s="42">
        <v>0</v>
      </c>
      <c r="CD40" s="42">
        <v>0</v>
      </c>
    </row>
    <row r="41" spans="1:82">
      <c r="A41" s="49" t="s">
        <v>141</v>
      </c>
      <c r="B41" s="49">
        <v>258620467</v>
      </c>
      <c r="C41" s="49" t="s">
        <v>142</v>
      </c>
      <c r="BQ41" s="42">
        <v>0.19900000000000001</v>
      </c>
      <c r="BR41" s="42">
        <v>0</v>
      </c>
      <c r="BS41" s="42">
        <v>0</v>
      </c>
      <c r="BT41" s="42">
        <v>0</v>
      </c>
      <c r="BU41" s="42">
        <v>0</v>
      </c>
      <c r="BV41" s="42">
        <v>0</v>
      </c>
      <c r="BW41" s="42">
        <v>2.8E-3</v>
      </c>
      <c r="BX41" s="42">
        <v>2.4299999999999999E-2</v>
      </c>
      <c r="BY41" s="42">
        <v>3.56E-2</v>
      </c>
      <c r="BZ41" s="42">
        <v>0</v>
      </c>
      <c r="CA41" s="42">
        <v>0</v>
      </c>
      <c r="CB41" s="42">
        <v>0</v>
      </c>
      <c r="CC41" s="42">
        <v>0</v>
      </c>
      <c r="CD41" s="42">
        <v>0</v>
      </c>
    </row>
    <row r="42" spans="1:82">
      <c r="A42" s="49" t="s">
        <v>143</v>
      </c>
      <c r="B42" s="49">
        <v>258620855</v>
      </c>
      <c r="C42" s="49" t="s">
        <v>144</v>
      </c>
      <c r="BQ42" s="42">
        <v>0.19900000000000001</v>
      </c>
      <c r="BR42" s="42">
        <v>0</v>
      </c>
      <c r="BS42" s="42">
        <v>0</v>
      </c>
      <c r="BT42" s="42">
        <v>0</v>
      </c>
      <c r="BU42" s="42">
        <v>0</v>
      </c>
      <c r="BV42" s="42">
        <v>0</v>
      </c>
      <c r="BW42" s="42">
        <v>2.8E-3</v>
      </c>
      <c r="BX42" s="42">
        <v>2.4299999999999999E-2</v>
      </c>
      <c r="BY42" s="42">
        <v>3.56E-2</v>
      </c>
      <c r="BZ42" s="42">
        <v>0</v>
      </c>
      <c r="CA42" s="42">
        <v>0</v>
      </c>
      <c r="CB42" s="42">
        <v>0</v>
      </c>
      <c r="CC42" s="42">
        <v>0</v>
      </c>
      <c r="CD42" s="42">
        <v>0</v>
      </c>
    </row>
    <row r="43" spans="1:82">
      <c r="A43" s="49" t="s">
        <v>145</v>
      </c>
      <c r="B43" s="49">
        <v>258620541</v>
      </c>
      <c r="C43" s="49" t="s">
        <v>146</v>
      </c>
      <c r="BQ43" s="42">
        <v>0.19900000000000001</v>
      </c>
      <c r="BR43" s="42">
        <v>0</v>
      </c>
      <c r="BS43" s="42">
        <v>0</v>
      </c>
      <c r="BT43" s="42">
        <v>0</v>
      </c>
      <c r="BU43" s="42">
        <v>0</v>
      </c>
      <c r="BV43" s="42">
        <v>0</v>
      </c>
      <c r="BW43" s="42">
        <v>2.8E-3</v>
      </c>
      <c r="BX43" s="42">
        <v>2.4299999999999999E-2</v>
      </c>
      <c r="BY43" s="42">
        <v>3.56E-2</v>
      </c>
      <c r="BZ43" s="42">
        <v>0</v>
      </c>
      <c r="CA43" s="42">
        <v>0</v>
      </c>
      <c r="CB43" s="42">
        <v>0</v>
      </c>
      <c r="CC43" s="42">
        <v>0</v>
      </c>
      <c r="CD43" s="42">
        <v>0</v>
      </c>
    </row>
    <row r="44" spans="1:82">
      <c r="A44" s="49" t="s">
        <v>147</v>
      </c>
      <c r="B44" s="49">
        <v>258620772</v>
      </c>
      <c r="C44" s="49" t="s">
        <v>148</v>
      </c>
      <c r="BQ44" s="42">
        <v>0</v>
      </c>
      <c r="BR44" s="42">
        <v>0</v>
      </c>
      <c r="BS44" s="42">
        <v>0</v>
      </c>
      <c r="BT44" s="42">
        <v>0</v>
      </c>
      <c r="BU44" s="42">
        <v>0</v>
      </c>
      <c r="BV44" s="42">
        <v>0</v>
      </c>
      <c r="BW44" s="42">
        <v>0</v>
      </c>
      <c r="BX44" s="42">
        <v>0</v>
      </c>
      <c r="BY44" s="42">
        <v>0</v>
      </c>
      <c r="BZ44" s="42">
        <v>0</v>
      </c>
      <c r="CA44" s="42">
        <v>0</v>
      </c>
      <c r="CB44" s="42">
        <v>0</v>
      </c>
      <c r="CC44" s="42">
        <v>0</v>
      </c>
      <c r="CD44" s="42">
        <v>0</v>
      </c>
    </row>
    <row r="45" spans="1:82">
      <c r="A45" s="49" t="s">
        <v>149</v>
      </c>
      <c r="B45" s="49">
        <v>258620418</v>
      </c>
      <c r="C45" s="49" t="s">
        <v>150</v>
      </c>
      <c r="BQ45" s="42">
        <v>0</v>
      </c>
      <c r="BR45" s="42">
        <v>0</v>
      </c>
      <c r="BS45" s="42">
        <v>0</v>
      </c>
      <c r="BT45" s="42">
        <v>0</v>
      </c>
      <c r="BU45" s="42">
        <v>0</v>
      </c>
      <c r="BV45" s="42">
        <v>0</v>
      </c>
      <c r="BW45" s="42">
        <v>0</v>
      </c>
      <c r="BX45" s="42">
        <v>0</v>
      </c>
      <c r="BY45" s="42">
        <v>0</v>
      </c>
      <c r="BZ45" s="42">
        <v>0</v>
      </c>
      <c r="CA45" s="42">
        <v>0</v>
      </c>
      <c r="CB45" s="42">
        <v>0</v>
      </c>
      <c r="CC45" s="42">
        <v>0</v>
      </c>
      <c r="CD45" s="42">
        <v>0</v>
      </c>
    </row>
    <row r="46" spans="1:82">
      <c r="A46" s="49" t="s">
        <v>151</v>
      </c>
      <c r="B46" s="49">
        <v>258620764</v>
      </c>
      <c r="C46" s="49" t="s">
        <v>152</v>
      </c>
      <c r="BQ46" s="42">
        <v>0</v>
      </c>
      <c r="BR46" s="42">
        <v>0</v>
      </c>
      <c r="BS46" s="42">
        <v>0</v>
      </c>
      <c r="BT46" s="42">
        <v>0</v>
      </c>
      <c r="BU46" s="42">
        <v>0</v>
      </c>
      <c r="BV46" s="42">
        <v>0</v>
      </c>
      <c r="BW46" s="42">
        <v>0</v>
      </c>
      <c r="BX46" s="42">
        <v>0</v>
      </c>
      <c r="BY46" s="42">
        <v>0</v>
      </c>
      <c r="BZ46" s="42">
        <v>0</v>
      </c>
      <c r="CA46" s="42">
        <v>0</v>
      </c>
      <c r="CB46" s="42">
        <v>0</v>
      </c>
      <c r="CC46" s="42">
        <v>0</v>
      </c>
      <c r="CD46" s="42">
        <v>0</v>
      </c>
    </row>
    <row r="47" spans="1:82">
      <c r="A47" s="49" t="s">
        <v>153</v>
      </c>
      <c r="B47" s="49">
        <v>258623107</v>
      </c>
      <c r="C47" s="49" t="s">
        <v>154</v>
      </c>
      <c r="BQ47" s="42">
        <v>7.4999999999999997E-3</v>
      </c>
      <c r="BR47" s="42">
        <v>0</v>
      </c>
      <c r="BS47" s="42">
        <v>0</v>
      </c>
      <c r="BT47" s="42">
        <v>0</v>
      </c>
      <c r="BU47" s="42">
        <v>0</v>
      </c>
      <c r="BV47" s="42">
        <v>0</v>
      </c>
      <c r="BW47" s="42">
        <v>2.81E-2</v>
      </c>
      <c r="BX47" s="42">
        <v>0</v>
      </c>
      <c r="BY47" s="42">
        <v>4.9299999999999997E-2</v>
      </c>
      <c r="BZ47" s="42">
        <v>0</v>
      </c>
      <c r="CA47" s="42">
        <v>0</v>
      </c>
      <c r="CB47" s="42">
        <v>0</v>
      </c>
      <c r="CC47" s="42">
        <v>0</v>
      </c>
      <c r="CD47" s="42">
        <v>0</v>
      </c>
    </row>
    <row r="48" spans="1:82">
      <c r="A48" s="49" t="s">
        <v>155</v>
      </c>
      <c r="B48" s="49">
        <v>258620517</v>
      </c>
      <c r="C48" s="49" t="s">
        <v>156</v>
      </c>
      <c r="BQ48" s="42">
        <v>0</v>
      </c>
      <c r="BR48" s="42">
        <v>0</v>
      </c>
      <c r="BS48" s="42">
        <v>0</v>
      </c>
      <c r="BT48" s="42">
        <v>0</v>
      </c>
      <c r="BU48" s="42">
        <v>0</v>
      </c>
      <c r="BV48" s="42">
        <v>0</v>
      </c>
      <c r="BW48" s="42">
        <v>8.0299999999999996E-2</v>
      </c>
      <c r="BX48" s="42">
        <v>3.1300000000000001E-2</v>
      </c>
      <c r="BY48" s="42">
        <v>5.79E-2</v>
      </c>
      <c r="BZ48" s="42">
        <v>0</v>
      </c>
      <c r="CA48" s="42">
        <v>0</v>
      </c>
      <c r="CB48" s="42">
        <v>0</v>
      </c>
      <c r="CC48" s="42">
        <v>0</v>
      </c>
      <c r="CD48" s="42">
        <v>0</v>
      </c>
    </row>
    <row r="49" spans="1:82">
      <c r="A49" s="49" t="s">
        <v>157</v>
      </c>
      <c r="B49" s="49">
        <v>258620491</v>
      </c>
      <c r="C49" s="49" t="s">
        <v>158</v>
      </c>
      <c r="BQ49" s="42">
        <v>0</v>
      </c>
      <c r="BR49" s="42">
        <v>0</v>
      </c>
      <c r="BS49" s="42">
        <v>0</v>
      </c>
      <c r="BT49" s="42">
        <v>0</v>
      </c>
      <c r="BU49" s="42">
        <v>0</v>
      </c>
      <c r="BV49" s="42">
        <v>0</v>
      </c>
      <c r="BW49" s="42">
        <v>8.0299999999999996E-2</v>
      </c>
      <c r="BX49" s="42">
        <v>3.1300000000000001E-2</v>
      </c>
      <c r="BY49" s="42">
        <v>5.79E-2</v>
      </c>
      <c r="BZ49" s="42">
        <v>0</v>
      </c>
      <c r="CA49" s="42">
        <v>0</v>
      </c>
      <c r="CB49" s="42">
        <v>0</v>
      </c>
      <c r="CC49" s="42">
        <v>0</v>
      </c>
      <c r="CD49" s="42">
        <v>0</v>
      </c>
    </row>
    <row r="50" spans="1:82">
      <c r="A50" s="49" t="s">
        <v>159</v>
      </c>
      <c r="B50" s="49">
        <v>258620673</v>
      </c>
      <c r="C50" s="49" t="s">
        <v>160</v>
      </c>
      <c r="BQ50" s="42">
        <v>2.4899999999999999E-2</v>
      </c>
      <c r="BR50" s="42">
        <v>0</v>
      </c>
      <c r="BS50" s="42">
        <v>0</v>
      </c>
      <c r="BT50" s="42">
        <v>0</v>
      </c>
      <c r="BU50" s="42">
        <v>0</v>
      </c>
      <c r="BV50" s="42">
        <v>0</v>
      </c>
      <c r="BW50" s="42">
        <v>0</v>
      </c>
      <c r="BX50" s="42">
        <v>0</v>
      </c>
      <c r="BY50" s="42">
        <v>0</v>
      </c>
      <c r="BZ50" s="42">
        <v>0</v>
      </c>
      <c r="CA50" s="42">
        <v>0</v>
      </c>
      <c r="CB50" s="42">
        <v>0</v>
      </c>
      <c r="CC50" s="42">
        <v>0</v>
      </c>
      <c r="CD50" s="42">
        <v>0</v>
      </c>
    </row>
    <row r="51" spans="1:82">
      <c r="A51" s="49" t="s">
        <v>161</v>
      </c>
      <c r="B51" s="49">
        <v>258620665</v>
      </c>
      <c r="C51" s="49" t="s">
        <v>162</v>
      </c>
      <c r="BQ51" s="42">
        <v>2.4899999999999999E-2</v>
      </c>
      <c r="BR51" s="42">
        <v>0</v>
      </c>
      <c r="BS51" s="42">
        <v>0</v>
      </c>
      <c r="BT51" s="42">
        <v>0</v>
      </c>
      <c r="BU51" s="42">
        <v>0</v>
      </c>
      <c r="BV51" s="42">
        <v>0</v>
      </c>
      <c r="BW51" s="42">
        <v>0</v>
      </c>
      <c r="BX51" s="42">
        <v>0</v>
      </c>
      <c r="BY51" s="42">
        <v>0</v>
      </c>
      <c r="BZ51" s="42">
        <v>0</v>
      </c>
      <c r="CA51" s="42">
        <v>0</v>
      </c>
      <c r="CB51" s="42">
        <v>0</v>
      </c>
      <c r="CC51" s="42">
        <v>0</v>
      </c>
      <c r="CD51" s="42">
        <v>0</v>
      </c>
    </row>
    <row r="52" spans="1:82">
      <c r="A52" s="49" t="s">
        <v>163</v>
      </c>
      <c r="B52" s="49">
        <v>258620756</v>
      </c>
      <c r="C52" s="49" t="s">
        <v>164</v>
      </c>
      <c r="BQ52" s="42">
        <v>0</v>
      </c>
      <c r="BR52" s="42">
        <v>0</v>
      </c>
      <c r="BS52" s="42">
        <v>0</v>
      </c>
      <c r="BT52" s="42">
        <v>0</v>
      </c>
      <c r="BU52" s="42">
        <v>0</v>
      </c>
      <c r="BV52" s="42">
        <v>0</v>
      </c>
      <c r="BW52" s="42">
        <v>0</v>
      </c>
      <c r="BX52" s="42">
        <v>0</v>
      </c>
      <c r="BY52" s="42">
        <v>1.5100000000000001E-2</v>
      </c>
      <c r="BZ52" s="42">
        <v>0</v>
      </c>
      <c r="CA52" s="42">
        <v>0</v>
      </c>
      <c r="CB52" s="42">
        <v>0</v>
      </c>
      <c r="CC52" s="42">
        <v>0</v>
      </c>
      <c r="CD52" s="42">
        <v>0</v>
      </c>
    </row>
    <row r="53" spans="1:82">
      <c r="A53" s="49" t="s">
        <v>165</v>
      </c>
      <c r="B53" s="49">
        <v>258620822</v>
      </c>
      <c r="C53" s="49" t="s">
        <v>166</v>
      </c>
      <c r="BQ53" s="42">
        <v>0.23369999999999999</v>
      </c>
      <c r="BR53" s="42">
        <v>0</v>
      </c>
      <c r="BS53" s="42">
        <v>0</v>
      </c>
      <c r="BT53" s="42">
        <v>0</v>
      </c>
      <c r="BU53" s="42">
        <v>0</v>
      </c>
      <c r="BV53" s="42">
        <v>0</v>
      </c>
      <c r="BW53" s="42">
        <v>2.5000000000000001E-3</v>
      </c>
      <c r="BX53" s="42">
        <v>2.46E-2</v>
      </c>
      <c r="BY53" s="42">
        <v>1.8100000000000002E-2</v>
      </c>
      <c r="BZ53" s="42">
        <v>0</v>
      </c>
      <c r="CA53" s="42">
        <v>0</v>
      </c>
      <c r="CB53" s="42">
        <v>0</v>
      </c>
      <c r="CC53" s="42">
        <v>0</v>
      </c>
      <c r="CD53" s="42">
        <v>0</v>
      </c>
    </row>
    <row r="54" spans="1:82">
      <c r="A54" s="49" t="s">
        <v>167</v>
      </c>
      <c r="B54" s="49">
        <v>258620350</v>
      </c>
      <c r="C54" s="49" t="s">
        <v>168</v>
      </c>
      <c r="BQ54" s="42">
        <v>0.23369999999999999</v>
      </c>
      <c r="BR54" s="42">
        <v>0</v>
      </c>
      <c r="BS54" s="42">
        <v>0</v>
      </c>
      <c r="BT54" s="42">
        <v>0</v>
      </c>
      <c r="BU54" s="42">
        <v>0</v>
      </c>
      <c r="BV54" s="42">
        <v>0</v>
      </c>
      <c r="BW54" s="42">
        <v>2.5000000000000001E-3</v>
      </c>
      <c r="BX54" s="42">
        <v>2.46E-2</v>
      </c>
      <c r="BY54" s="42">
        <v>1.8100000000000002E-2</v>
      </c>
      <c r="BZ54" s="42">
        <v>0</v>
      </c>
      <c r="CA54" s="42">
        <v>0</v>
      </c>
      <c r="CB54" s="42">
        <v>0</v>
      </c>
      <c r="CC54" s="42">
        <v>0</v>
      </c>
      <c r="CD54" s="42">
        <v>0</v>
      </c>
    </row>
    <row r="55" spans="1:82">
      <c r="A55" s="49" t="s">
        <v>169</v>
      </c>
      <c r="B55" s="49">
        <v>258620814</v>
      </c>
      <c r="C55" s="49" t="s">
        <v>170</v>
      </c>
      <c r="BQ55" s="42">
        <v>0.23369999999999999</v>
      </c>
      <c r="BR55" s="42">
        <v>0</v>
      </c>
      <c r="BS55" s="42">
        <v>0</v>
      </c>
      <c r="BT55" s="42">
        <v>0</v>
      </c>
      <c r="BU55" s="42">
        <v>0</v>
      </c>
      <c r="BV55" s="42">
        <v>0</v>
      </c>
      <c r="BW55" s="42">
        <v>2.5000000000000001E-3</v>
      </c>
      <c r="BX55" s="42">
        <v>2.46E-2</v>
      </c>
      <c r="BY55" s="42">
        <v>1.8100000000000002E-2</v>
      </c>
      <c r="BZ55" s="42">
        <v>0</v>
      </c>
      <c r="CA55" s="42">
        <v>0</v>
      </c>
      <c r="CB55" s="42">
        <v>0</v>
      </c>
      <c r="CC55" s="42">
        <v>0</v>
      </c>
      <c r="CD55" s="42">
        <v>0</v>
      </c>
    </row>
    <row r="56" spans="1:82">
      <c r="A56" s="49" t="s">
        <v>171</v>
      </c>
      <c r="B56" s="49">
        <v>258620525</v>
      </c>
      <c r="C56" s="49" t="s">
        <v>172</v>
      </c>
      <c r="BQ56" s="42">
        <v>0.23369999999999999</v>
      </c>
      <c r="BR56" s="42">
        <v>0</v>
      </c>
      <c r="BS56" s="42">
        <v>0</v>
      </c>
      <c r="BT56" s="42">
        <v>0</v>
      </c>
      <c r="BU56" s="42">
        <v>0</v>
      </c>
      <c r="BV56" s="42">
        <v>0</v>
      </c>
      <c r="BW56" s="42">
        <v>2.5000000000000001E-3</v>
      </c>
      <c r="BX56" s="42">
        <v>2.46E-2</v>
      </c>
      <c r="BY56" s="42">
        <v>1.8100000000000002E-2</v>
      </c>
      <c r="BZ56" s="42">
        <v>0</v>
      </c>
      <c r="CA56" s="42">
        <v>0</v>
      </c>
      <c r="CB56" s="42">
        <v>0</v>
      </c>
      <c r="CC56" s="42">
        <v>0</v>
      </c>
      <c r="CD56" s="42">
        <v>0</v>
      </c>
    </row>
    <row r="57" spans="1:82">
      <c r="A57" s="49" t="s">
        <v>173</v>
      </c>
      <c r="B57" s="49">
        <v>258620632</v>
      </c>
      <c r="C57" s="49" t="s">
        <v>174</v>
      </c>
      <c r="BQ57" s="42">
        <v>0.1978</v>
      </c>
      <c r="BR57" s="42">
        <v>0</v>
      </c>
      <c r="BS57" s="42">
        <v>0</v>
      </c>
      <c r="BT57" s="42">
        <v>0</v>
      </c>
      <c r="BU57" s="42">
        <v>0</v>
      </c>
      <c r="BV57" s="42">
        <v>0</v>
      </c>
      <c r="BW57" s="42">
        <v>0</v>
      </c>
      <c r="BX57" s="42">
        <v>4.6699999999999998E-2</v>
      </c>
      <c r="BY57" s="42">
        <v>2.2000000000000001E-3</v>
      </c>
      <c r="BZ57" s="42">
        <v>0</v>
      </c>
      <c r="CA57" s="42">
        <v>0</v>
      </c>
      <c r="CB57" s="42">
        <v>0</v>
      </c>
      <c r="CC57" s="42">
        <v>0</v>
      </c>
      <c r="CD57" s="42">
        <v>0</v>
      </c>
    </row>
    <row r="58" spans="1:82">
      <c r="A58" s="49" t="s">
        <v>175</v>
      </c>
      <c r="B58" s="49">
        <v>258620343</v>
      </c>
      <c r="C58" s="49" t="s">
        <v>176</v>
      </c>
      <c r="BQ58" s="42">
        <v>0.1978</v>
      </c>
      <c r="BR58" s="42">
        <v>0</v>
      </c>
      <c r="BS58" s="42">
        <v>0</v>
      </c>
      <c r="BT58" s="42">
        <v>0</v>
      </c>
      <c r="BU58" s="42">
        <v>0</v>
      </c>
      <c r="BV58" s="42">
        <v>0</v>
      </c>
      <c r="BW58" s="42">
        <v>0</v>
      </c>
      <c r="BX58" s="42">
        <v>4.6699999999999998E-2</v>
      </c>
      <c r="BY58" s="42">
        <v>2.2000000000000001E-3</v>
      </c>
      <c r="BZ58" s="42">
        <v>0</v>
      </c>
      <c r="CA58" s="42">
        <v>0</v>
      </c>
      <c r="CB58" s="42">
        <v>0</v>
      </c>
      <c r="CC58" s="42">
        <v>0</v>
      </c>
      <c r="CD58" s="42">
        <v>0</v>
      </c>
    </row>
    <row r="59" spans="1:82">
      <c r="A59" s="49" t="s">
        <v>177</v>
      </c>
      <c r="B59" s="49">
        <v>258620624</v>
      </c>
      <c r="C59" s="49" t="s">
        <v>178</v>
      </c>
      <c r="BQ59" s="42">
        <v>0.1978</v>
      </c>
      <c r="BR59" s="42">
        <v>0</v>
      </c>
      <c r="BS59" s="42">
        <v>0</v>
      </c>
      <c r="BT59" s="42">
        <v>0</v>
      </c>
      <c r="BU59" s="42">
        <v>0</v>
      </c>
      <c r="BV59" s="42">
        <v>0</v>
      </c>
      <c r="BW59" s="42">
        <v>0</v>
      </c>
      <c r="BX59" s="42">
        <v>4.6699999999999998E-2</v>
      </c>
      <c r="BY59" s="42">
        <v>2.2000000000000001E-3</v>
      </c>
      <c r="BZ59" s="42">
        <v>0</v>
      </c>
      <c r="CA59" s="42">
        <v>0</v>
      </c>
      <c r="CB59" s="42">
        <v>0</v>
      </c>
      <c r="CC59" s="42">
        <v>0</v>
      </c>
      <c r="CD59" s="42">
        <v>0</v>
      </c>
    </row>
    <row r="60" spans="1:82">
      <c r="A60" s="49" t="s">
        <v>179</v>
      </c>
      <c r="B60" s="49">
        <v>258620715</v>
      </c>
      <c r="C60" s="49" t="s">
        <v>180</v>
      </c>
      <c r="BQ60" s="42">
        <v>0.93459999999999999</v>
      </c>
      <c r="BR60" s="42">
        <v>0</v>
      </c>
      <c r="BS60" s="42">
        <v>0</v>
      </c>
      <c r="BT60" s="42">
        <v>0</v>
      </c>
      <c r="BU60" s="42">
        <v>0</v>
      </c>
      <c r="BV60" s="42">
        <v>0</v>
      </c>
      <c r="BW60" s="42">
        <v>0</v>
      </c>
      <c r="BX60" s="42">
        <v>0</v>
      </c>
      <c r="BY60" s="42">
        <v>0</v>
      </c>
      <c r="BZ60" s="42">
        <v>0</v>
      </c>
      <c r="CA60" s="42">
        <v>0</v>
      </c>
      <c r="CB60" s="42">
        <v>0</v>
      </c>
      <c r="CC60" s="42">
        <v>0</v>
      </c>
      <c r="CD60" s="42">
        <v>0</v>
      </c>
    </row>
    <row r="61" spans="1:82">
      <c r="A61" s="49" t="s">
        <v>181</v>
      </c>
      <c r="B61" s="49">
        <v>258620368</v>
      </c>
      <c r="C61" s="49" t="s">
        <v>182</v>
      </c>
      <c r="BQ61" s="42">
        <v>0.93459999999999999</v>
      </c>
      <c r="BR61" s="42">
        <v>0</v>
      </c>
      <c r="BS61" s="42">
        <v>0</v>
      </c>
      <c r="BT61" s="42">
        <v>0</v>
      </c>
      <c r="BU61" s="42">
        <v>0</v>
      </c>
      <c r="BV61" s="42">
        <v>0</v>
      </c>
      <c r="BW61" s="42">
        <v>0</v>
      </c>
      <c r="BX61" s="42">
        <v>0</v>
      </c>
      <c r="BY61" s="42">
        <v>0</v>
      </c>
      <c r="BZ61" s="42">
        <v>0</v>
      </c>
      <c r="CA61" s="42">
        <v>0</v>
      </c>
      <c r="CB61" s="42">
        <v>0</v>
      </c>
      <c r="CC61" s="42">
        <v>0</v>
      </c>
      <c r="CD61" s="42">
        <v>0</v>
      </c>
    </row>
    <row r="62" spans="1:82">
      <c r="A62" s="49" t="s">
        <v>183</v>
      </c>
      <c r="B62" s="49">
        <v>258620723</v>
      </c>
      <c r="C62" s="49" t="s">
        <v>184</v>
      </c>
      <c r="BQ62" s="42">
        <v>0.93459999999999999</v>
      </c>
      <c r="BR62" s="42">
        <v>0</v>
      </c>
      <c r="BS62" s="42">
        <v>0</v>
      </c>
      <c r="BT62" s="42">
        <v>0</v>
      </c>
      <c r="BU62" s="42">
        <v>0</v>
      </c>
      <c r="BV62" s="42">
        <v>0</v>
      </c>
      <c r="BW62" s="42">
        <v>0</v>
      </c>
      <c r="BX62" s="42">
        <v>0</v>
      </c>
      <c r="BY62" s="42">
        <v>0</v>
      </c>
      <c r="BZ62" s="42">
        <v>0</v>
      </c>
      <c r="CA62" s="42">
        <v>0</v>
      </c>
      <c r="CB62" s="42">
        <v>0</v>
      </c>
      <c r="CC62" s="42">
        <v>0</v>
      </c>
      <c r="CD62" s="42">
        <v>0</v>
      </c>
    </row>
    <row r="63" spans="1:82">
      <c r="A63" s="49" t="s">
        <v>185</v>
      </c>
      <c r="B63" s="49">
        <v>258620103</v>
      </c>
      <c r="C63" s="49" t="s">
        <v>186</v>
      </c>
      <c r="BQ63" s="42">
        <v>3.4599999999999999E-2</v>
      </c>
      <c r="BR63" s="42">
        <v>0</v>
      </c>
      <c r="BS63" s="42">
        <v>0</v>
      </c>
      <c r="BT63" s="42">
        <v>0</v>
      </c>
      <c r="BU63" s="42">
        <v>0</v>
      </c>
      <c r="BV63" s="42">
        <v>0</v>
      </c>
      <c r="BW63" s="42">
        <v>0.1002</v>
      </c>
      <c r="BX63" s="42">
        <v>0.20630000000000001</v>
      </c>
      <c r="BY63" s="42">
        <v>0.15459999999999999</v>
      </c>
      <c r="BZ63" s="42">
        <v>0</v>
      </c>
      <c r="CA63" s="42">
        <v>0</v>
      </c>
      <c r="CB63" s="42">
        <v>0</v>
      </c>
      <c r="CC63" s="42">
        <v>0</v>
      </c>
      <c r="CD63" s="42">
        <v>0</v>
      </c>
    </row>
    <row r="64" spans="1:82">
      <c r="A64" s="49" t="s">
        <v>187</v>
      </c>
      <c r="B64" s="49">
        <v>258620459</v>
      </c>
      <c r="C64" s="49" t="s">
        <v>188</v>
      </c>
      <c r="BQ64" s="42">
        <v>3.4599999999999999E-2</v>
      </c>
      <c r="BR64" s="42">
        <v>0</v>
      </c>
      <c r="BS64" s="42">
        <v>0</v>
      </c>
      <c r="BT64" s="42">
        <v>0</v>
      </c>
      <c r="BU64" s="42">
        <v>0</v>
      </c>
      <c r="BV64" s="42">
        <v>0</v>
      </c>
      <c r="BW64" s="42">
        <v>0.1002</v>
      </c>
      <c r="BX64" s="42">
        <v>0.20630000000000001</v>
      </c>
      <c r="BY64" s="42">
        <v>0.15459999999999999</v>
      </c>
      <c r="BZ64" s="42">
        <v>0</v>
      </c>
      <c r="CA64" s="42">
        <v>0</v>
      </c>
      <c r="CB64" s="42">
        <v>0</v>
      </c>
      <c r="CC64" s="42">
        <v>0</v>
      </c>
      <c r="CD64" s="42">
        <v>0</v>
      </c>
    </row>
    <row r="65" spans="1:82">
      <c r="A65" s="49" t="s">
        <v>189</v>
      </c>
      <c r="B65" s="49">
        <v>258620202</v>
      </c>
      <c r="C65" s="49" t="s">
        <v>190</v>
      </c>
      <c r="BQ65" s="42">
        <v>3.4599999999999999E-2</v>
      </c>
      <c r="BR65" s="42">
        <v>0</v>
      </c>
      <c r="BS65" s="42">
        <v>0</v>
      </c>
      <c r="BT65" s="42">
        <v>0</v>
      </c>
      <c r="BU65" s="42">
        <v>0</v>
      </c>
      <c r="BV65" s="42">
        <v>0</v>
      </c>
      <c r="BW65" s="42">
        <v>0.1002</v>
      </c>
      <c r="BX65" s="42">
        <v>0.20630000000000001</v>
      </c>
      <c r="BY65" s="42">
        <v>0.15459999999999999</v>
      </c>
      <c r="BZ65" s="42">
        <v>0</v>
      </c>
      <c r="CA65" s="42">
        <v>0</v>
      </c>
      <c r="CB65" s="42">
        <v>0</v>
      </c>
      <c r="CC65" s="42">
        <v>0</v>
      </c>
      <c r="CD65" s="42">
        <v>0</v>
      </c>
    </row>
    <row r="66" spans="1:82">
      <c r="A66" s="49" t="s">
        <v>191</v>
      </c>
      <c r="B66" s="49">
        <v>258620566</v>
      </c>
      <c r="C66" s="49" t="s">
        <v>192</v>
      </c>
      <c r="BQ66" s="42">
        <v>3.4599999999999999E-2</v>
      </c>
      <c r="BR66" s="42">
        <v>0</v>
      </c>
      <c r="BS66" s="42">
        <v>0</v>
      </c>
      <c r="BT66" s="42">
        <v>0</v>
      </c>
      <c r="BU66" s="42">
        <v>0</v>
      </c>
      <c r="BV66" s="42">
        <v>0</v>
      </c>
      <c r="BW66" s="42">
        <v>0.1002</v>
      </c>
      <c r="BX66" s="42">
        <v>0.20630000000000001</v>
      </c>
      <c r="BY66" s="42">
        <v>0.15459999999999999</v>
      </c>
      <c r="BZ66" s="42">
        <v>0</v>
      </c>
      <c r="CA66" s="42">
        <v>0</v>
      </c>
      <c r="CB66" s="42">
        <v>0</v>
      </c>
      <c r="CC66" s="42">
        <v>0</v>
      </c>
      <c r="CD66" s="42">
        <v>0</v>
      </c>
    </row>
    <row r="67" spans="1:82">
      <c r="A67" s="49" t="s">
        <v>193</v>
      </c>
      <c r="B67" s="49" t="s">
        <v>194</v>
      </c>
      <c r="C67" s="49" t="s">
        <v>195</v>
      </c>
      <c r="BQ67" s="42">
        <v>0</v>
      </c>
      <c r="BR67" s="42">
        <v>0</v>
      </c>
      <c r="BS67" s="42">
        <v>0</v>
      </c>
      <c r="BT67" s="42">
        <v>0</v>
      </c>
      <c r="BU67" s="42">
        <v>0</v>
      </c>
      <c r="BV67" s="42">
        <v>0</v>
      </c>
      <c r="BW67" s="42">
        <v>0</v>
      </c>
      <c r="BX67" s="42">
        <v>0</v>
      </c>
      <c r="BY67" s="42">
        <v>7.7499999999999999E-2</v>
      </c>
      <c r="BZ67" s="42">
        <v>0</v>
      </c>
      <c r="CA67" s="42">
        <v>0</v>
      </c>
      <c r="CB67" s="42">
        <v>0</v>
      </c>
      <c r="CC67" s="42">
        <v>0</v>
      </c>
      <c r="CD67" s="42">
        <v>0</v>
      </c>
    </row>
    <row r="68" spans="1:82">
      <c r="A68" s="49" t="s">
        <v>196</v>
      </c>
      <c r="B68" s="49">
        <v>258620483</v>
      </c>
      <c r="C68" s="49" t="s">
        <v>197</v>
      </c>
      <c r="BQ68" s="42">
        <v>5.3199999999999997E-2</v>
      </c>
      <c r="BR68" s="42">
        <v>0</v>
      </c>
      <c r="BS68" s="42">
        <v>0</v>
      </c>
      <c r="BT68" s="42">
        <v>0</v>
      </c>
      <c r="BU68" s="42">
        <v>0</v>
      </c>
      <c r="BV68" s="42">
        <v>0</v>
      </c>
      <c r="BW68" s="42">
        <v>0</v>
      </c>
      <c r="BX68" s="42">
        <v>0</v>
      </c>
      <c r="BY68" s="42">
        <v>0</v>
      </c>
      <c r="BZ68" s="42">
        <v>0</v>
      </c>
      <c r="CA68" s="42">
        <v>0</v>
      </c>
      <c r="CB68" s="42">
        <v>0</v>
      </c>
      <c r="CC68" s="42">
        <v>0</v>
      </c>
      <c r="CD68" s="42">
        <v>0</v>
      </c>
    </row>
    <row r="69" spans="1:82">
      <c r="A69" s="49" t="s">
        <v>198</v>
      </c>
      <c r="B69" s="49">
        <v>258620475</v>
      </c>
      <c r="C69" s="49" t="s">
        <v>199</v>
      </c>
      <c r="BQ69" s="42">
        <v>5.3199999999999997E-2</v>
      </c>
      <c r="BR69" s="42">
        <v>0</v>
      </c>
      <c r="BS69" s="42">
        <v>0</v>
      </c>
      <c r="BT69" s="42">
        <v>0</v>
      </c>
      <c r="BU69" s="42">
        <v>0</v>
      </c>
      <c r="BV69" s="42">
        <v>0</v>
      </c>
      <c r="BW69" s="42">
        <v>0</v>
      </c>
      <c r="BX69" s="42">
        <v>0</v>
      </c>
      <c r="BY69" s="42">
        <v>0</v>
      </c>
      <c r="BZ69" s="42">
        <v>0</v>
      </c>
      <c r="CA69" s="42">
        <v>0</v>
      </c>
      <c r="CB69" s="42">
        <v>0</v>
      </c>
      <c r="CC69" s="42">
        <v>0</v>
      </c>
      <c r="CD69" s="42">
        <v>0</v>
      </c>
    </row>
  </sheetData>
  <sheetProtection algorithmName="SHA-512" hashValue="o6jAZgtS4oBr5tDSsb1Dlel8P54JyzPFmHdkUgiBwfhBTijOmvxQO5AnCaq7fYXcLuJlYlo7W+JP8m14rjGJ7A==" saltValue="MoZG1IJlBNM/IJBCzoo3Ww==" spinCount="100000" sheet="1" objects="1" scenarios="1"/>
  <autoFilter ref="A15:CD69" xr:uid="{00000000-0001-0000-0000-000000000000}"/>
  <mergeCells count="1">
    <mergeCell ref="A4:I4"/>
  </mergeCells>
  <phoneticPr fontId="0" type="noConversion"/>
  <printOptions gridLines="1" gridLinesSet="0"/>
  <pageMargins left="0.5" right="0.5" top="1.25" bottom="1" header="0.5" footer="0.5"/>
  <pageSetup pageOrder="overThenDown" orientation="landscape" verticalDpi="4294967292" r:id="rId1"/>
  <headerFooter alignWithMargins="0">
    <oddHeader xml:space="preserve">&amp;C&amp;"Arial,Bold"SECONDARY LAYOUT
2023 YEAR-END TAX REPORTING INFORMATION
</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5EF2C2DAF34941A8C2692625580305" ma:contentTypeVersion="10" ma:contentTypeDescription="Create a new document." ma:contentTypeScope="" ma:versionID="830efd45ed622b7b803f9948ca063525">
  <xsd:schema xmlns:xsd="http://www.w3.org/2001/XMLSchema" xmlns:xs="http://www.w3.org/2001/XMLSchema" xmlns:p="http://schemas.microsoft.com/office/2006/metadata/properties" xmlns:ns2="ab7c8360-12ea-4c48-ad6d-0a226b60ae40" xmlns:ns3="059789c4-c9db-48d8-bde6-44dbb0e9f4a6" targetNamespace="http://schemas.microsoft.com/office/2006/metadata/properties" ma:root="true" ma:fieldsID="b0840f03ade52ebb6361ac027f830053" ns2:_="" ns3:_="">
    <xsd:import namespace="ab7c8360-12ea-4c48-ad6d-0a226b60ae40"/>
    <xsd:import namespace="059789c4-c9db-48d8-bde6-44dbb0e9f4a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7c8360-12ea-4c48-ad6d-0a226b60ae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BillingMetadata" ma:index="1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9789c4-c9db-48d8-bde6-44dbb0e9f4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51DD5D-0D83-404F-8C06-AC341F6055BC}">
  <ds:schemaRefs>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terms/"/>
    <ds:schemaRef ds:uri="http://schemas.microsoft.com/office/infopath/2007/PartnerControls"/>
    <ds:schemaRef ds:uri="059789c4-c9db-48d8-bde6-44dbb0e9f4a6"/>
    <ds:schemaRef ds:uri="ab7c8360-12ea-4c48-ad6d-0a226b60ae40"/>
    <ds:schemaRef ds:uri="http://www.w3.org/XML/1998/namespace"/>
  </ds:schemaRefs>
</ds:datastoreItem>
</file>

<file path=customXml/itemProps2.xml><?xml version="1.0" encoding="utf-8"?>
<ds:datastoreItem xmlns:ds="http://schemas.openxmlformats.org/officeDocument/2006/customXml" ds:itemID="{C82ECB2C-605D-4396-B848-A15C7594DBD8}">
  <ds:schemaRefs>
    <ds:schemaRef ds:uri="http://schemas.microsoft.com/sharepoint/v3/contenttype/forms"/>
  </ds:schemaRefs>
</ds:datastoreItem>
</file>

<file path=customXml/itemProps3.xml><?xml version="1.0" encoding="utf-8"?>
<ds:datastoreItem xmlns:ds="http://schemas.openxmlformats.org/officeDocument/2006/customXml" ds:itemID="{603D4E99-864B-4BAD-9997-AC367F017F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7c8360-12ea-4c48-ad6d-0a226b60ae40"/>
    <ds:schemaRef ds:uri="059789c4-c9db-48d8-bde6-44dbb0e9f4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Secondary Layout </vt:lpstr>
      <vt:lpstr>'Secondary Layout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Darryl Vines</dc:creator>
  <cp:keywords/>
  <dc:description/>
  <cp:lastModifiedBy>Erica Hanson</cp:lastModifiedBy>
  <cp:revision/>
  <dcterms:created xsi:type="dcterms:W3CDTF">1999-04-15T14:02:28Z</dcterms:created>
  <dcterms:modified xsi:type="dcterms:W3CDTF">2026-01-30T21:16:19Z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0x010100075EF2C2DAF34941A8C2692625580305</vt:lpwstr>
  </property>
  <property fmtid="{D5CDD505-2E9C-101B-9397-08002B2CF9AE}" pid="3" name="MSIP_Label_320df1db-9955-4087-a541-42c2f5a9332e_Enabled">
    <vt:lpwstr>true</vt:lpwstr>
  </property>
  <property fmtid="{D5CDD505-2E9C-101B-9397-08002B2CF9AE}" pid="4" name="MSIP_Label_320df1db-9955-4087-a541-42c2f5a9332e_SetDate">
    <vt:lpwstr>2026-01-28T10:26:21Z</vt:lpwstr>
  </property>
  <property fmtid="{D5CDD505-2E9C-101B-9397-08002B2CF9AE}" pid="5" name="MSIP_Label_320df1db-9955-4087-a541-42c2f5a9332e_Method">
    <vt:lpwstr>Standard</vt:lpwstr>
  </property>
  <property fmtid="{D5CDD505-2E9C-101B-9397-08002B2CF9AE}" pid="6" name="MSIP_Label_320df1db-9955-4087-a541-42c2f5a9332e_Name">
    <vt:lpwstr>Confidential Information</vt:lpwstr>
  </property>
  <property fmtid="{D5CDD505-2E9C-101B-9397-08002B2CF9AE}" pid="7" name="MSIP_Label_320df1db-9955-4087-a541-42c2f5a9332e_SiteId">
    <vt:lpwstr>eef95730-77bf-4663-a55d-1ddff9335b5b</vt:lpwstr>
  </property>
  <property fmtid="{D5CDD505-2E9C-101B-9397-08002B2CF9AE}" pid="8" name="MSIP_Label_320df1db-9955-4087-a541-42c2f5a9332e_ActionId">
    <vt:lpwstr>71117ddb-0a46-46f6-aa39-f158abd6b33e</vt:lpwstr>
  </property>
  <property fmtid="{D5CDD505-2E9C-101B-9397-08002B2CF9AE}" pid="9" name="MSIP_Label_320df1db-9955-4087-a541-42c2f5a9332e_ContentBits">
    <vt:lpwstr>0</vt:lpwstr>
  </property>
  <property fmtid="{D5CDD505-2E9C-101B-9397-08002B2CF9AE}" pid="10" name="MSIP_Label_320df1db-9955-4087-a541-42c2f5a9332e_Tag">
    <vt:lpwstr>10, 3, 0, 2</vt:lpwstr>
  </property>
</Properties>
</file>